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.03.2018" sheetId="1" r:id="rId1"/>
    <sheet name="20.03.2018" sheetId="2" r:id="rId2"/>
    <sheet name="21.03.2018" sheetId="3" r:id="rId3"/>
    <sheet name="22.03.2018" sheetId="4" r:id="rId4"/>
    <sheet name="23.03.2018" sheetId="5" r:id="rId5"/>
  </sheets>
  <definedNames>
    <definedName name="_xlnm._FilterDatabase" localSheetId="0" hidden="1">'19.03.2018'!$A$10:$P$33</definedName>
    <definedName name="_xlnm._FilterDatabase" localSheetId="1" hidden="1">'20.03.2018'!$A$8:$P$25</definedName>
    <definedName name="_xlnm._FilterDatabase" localSheetId="2" hidden="1">'21.03.2018'!$A$11:$P$33</definedName>
    <definedName name="_xlnm._FilterDatabase" localSheetId="3" hidden="1">'22.03.2018'!$A$22:$P$44</definedName>
    <definedName name="_xlnm._FilterDatabase" localSheetId="4" hidden="1">'23.03.2018'!$A$23:$N$39</definedName>
    <definedName name="OLE_LINK1" localSheetId="1">'20.03.2018'!$O$7</definedName>
  </definedNames>
  <calcPr calcId="144525"/>
</workbook>
</file>

<file path=xl/calcChain.xml><?xml version="1.0" encoding="utf-8"?>
<calcChain xmlns="http://schemas.openxmlformats.org/spreadsheetml/2006/main">
  <c r="G15" i="5" l="1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4" i="5"/>
  <c r="G13" i="5"/>
  <c r="G12" i="5"/>
  <c r="G11" i="5"/>
  <c r="G10" i="5"/>
  <c r="G9" i="5"/>
  <c r="G8" i="5"/>
  <c r="G7" i="5"/>
  <c r="G6" i="5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<sst xmlns="http://schemas.openxmlformats.org/spreadsheetml/2006/main" count="984" uniqueCount="92">
  <si>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</si>
  <si>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</si>
  <si>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</si>
  <si>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</si>
  <si>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</si>
  <si>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</si>
  <si>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</si>
  <si>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</si>
  <si>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</si>
  <si>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</si>
  <si>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</si>
  <si>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</si>
  <si>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</si>
  <si>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</si>
  <si>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</si>
  <si>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</si>
  <si>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</si>
  <si>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</si>
  <si>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</si>
  <si>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</si>
  <si>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</si>
  <si>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</si>
  <si>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</si>
  <si>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</si>
  <si>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</si>
  <si>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</si>
  <si>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</si>
  <si>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</si>
  <si>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</si>
  <si>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</si>
  <si>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</si>
  <si>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</si>
  <si>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</si>
  <si>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</si>
  <si>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</si>
  <si>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</si>
  <si>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interscheme</t>
  </si>
  <si>
    <t>INE134E14956</t>
  </si>
  <si>
    <t>Power Finance Corporation Ltd CP (27 APR 2018)</t>
  </si>
  <si>
    <t>NABARD CP (07 MAY 2018)</t>
  </si>
  <si>
    <t>INE261F14CI1</t>
  </si>
  <si>
    <t>Chennai Petroleum Corporation Ltd CP (28 MAR 2018)</t>
  </si>
  <si>
    <t>INE178A14CM0</t>
  </si>
  <si>
    <t>T+1</t>
  </si>
  <si>
    <t>T+0</t>
  </si>
  <si>
    <t>91 DTB 03052018</t>
  </si>
  <si>
    <t>IN002017X494</t>
  </si>
  <si>
    <t>91 DTB 19042018</t>
  </si>
  <si>
    <t>IN002017X478</t>
  </si>
  <si>
    <t>9.60% Hindalco Industries Ltd. NCD (02 AUG 2022)</t>
  </si>
  <si>
    <t>INE038A07274</t>
  </si>
  <si>
    <t>IDBI Credit Risk Fund</t>
  </si>
  <si>
    <t>CBLO - 20MAR2018</t>
  </si>
  <si>
    <t>KEC International Limited CP (22 MAR 2018)</t>
  </si>
  <si>
    <t>INE389H14CR7</t>
  </si>
  <si>
    <t>Kirloskar Ferrous Industries Limited CP (26 MAR 2018)</t>
  </si>
  <si>
    <t>INE884B14358</t>
  </si>
  <si>
    <t>IDBI Equity Savings Fund</t>
  </si>
  <si>
    <t>IDBI Hybrid Equity Fund</t>
  </si>
  <si>
    <t>CBLO - 21MAR2018</t>
  </si>
  <si>
    <t>91 DTB 24052018</t>
  </si>
  <si>
    <t>IN002017X528</t>
  </si>
  <si>
    <t>PNB HOUSING FINANCE LTD CP (03 MAY 2018)</t>
  </si>
  <si>
    <t>INE572E14DM4</t>
  </si>
  <si>
    <t>CBLO - 22MAR2018</t>
  </si>
  <si>
    <t>Ujjivan Small Finance Bank Ltd CD (08 JUN 2018)</t>
  </si>
  <si>
    <t>INE551W16115</t>
  </si>
  <si>
    <t>7.99 The Tata Power Company Ltd NCD (16 NOV 2022)</t>
  </si>
  <si>
    <t>INE245A08117</t>
  </si>
  <si>
    <t>RBL Bank Ltd CD (19 APR 2018)</t>
  </si>
  <si>
    <t>INE976G16HF2</t>
  </si>
  <si>
    <t>CBLO - 23MAR2018</t>
  </si>
  <si>
    <t>PNB HOUSING FINANCE LTD CP (19 MAR 2019)</t>
  </si>
  <si>
    <t>INE572E14DS1</t>
  </si>
  <si>
    <t>Chennai Petroleum Corporation Ltd CP (26 MAR 2018)</t>
  </si>
  <si>
    <t>INE178A14CK4</t>
  </si>
  <si>
    <t>SBI Cards and Payments Services Pvt Ltd CP (26 MAR 2018)</t>
  </si>
  <si>
    <t>INE018E14KS0</t>
  </si>
  <si>
    <t>IndusInd Bank CD (21 MAY 2018)</t>
  </si>
  <si>
    <t>INE095A16XK1</t>
  </si>
  <si>
    <t>CBLO - 26MAR2018</t>
  </si>
  <si>
    <t>JK Lakshmi Cement Ltd CP (21 JUN 2018)</t>
  </si>
  <si>
    <t>INE786A14AH4</t>
  </si>
  <si>
    <t>JK Lakshmi Cement Ltd CP (20 JUN 2018)</t>
  </si>
  <si>
    <t>INE786A14AG6</t>
  </si>
  <si>
    <t>HDFC Bank Ltd CD (28 MAY 2018)</t>
  </si>
  <si>
    <t>INE040A16CB0</t>
  </si>
  <si>
    <t>Tata Housing Development Co Ltd CP (26 MAR 2018)</t>
  </si>
  <si>
    <t>INE582L14CN8</t>
  </si>
  <si>
    <t>ICICI BANK  CD (28 MAR 2018)</t>
  </si>
  <si>
    <t>INE090A162O2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</si>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</sst>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  <numFmt numFmtId="170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2" xfId="0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3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0" fontId="0" fillId="0" borderId="0" xfId="0" applyFont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0" xfId="0" applyNumberFormat="1" applyFont="1" applyFill="1" applyBorder="1"/>
    <xf numFmtId="169" fontId="0" fillId="0" borderId="2" xfId="0" applyNumberFormat="1" applyBorder="1"/>
    <xf numFmtId="0" fontId="0" fillId="0" borderId="3" xfId="0" applyFont="1" applyFill="1" applyBorder="1"/>
    <xf numFmtId="0" fontId="0" fillId="0" borderId="1" xfId="0" applyBorder="1"/>
    <xf numFmtId="169" fontId="0" fillId="0" borderId="1" xfId="0" applyNumberFormat="1" applyBorder="1"/>
    <xf numFmtId="170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5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8">
        <v>43178</v>
      </c>
    </row>
    <row r="4" spans="1:16" x14ac:dyDescent="0.25">
      <c r="G4" s="37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s="2" customFormat="1" x14ac:dyDescent="0.25">
      <c r="A6" s="4">
        <v>1</v>
      </c>
      <c r="B6" s="6" t="s">
        <v>45</v>
      </c>
      <c r="C6" s="6" t="s">
        <v>46</v>
      </c>
      <c r="D6" s="6" t="s">
        <v>17</v>
      </c>
      <c r="E6" s="6" t="s">
        <v>20</v>
      </c>
      <c r="F6" s="40">
        <v>43223</v>
      </c>
      <c r="G6" s="4">
        <f t="shared" ref="G6:G9" si="0">F6-$F$3</f>
        <v>45</v>
      </c>
      <c r="H6" s="7" t="s">
        <v>43</v>
      </c>
      <c r="I6" s="40">
        <v>43175</v>
      </c>
      <c r="J6" s="40">
        <v>43175</v>
      </c>
      <c r="K6" s="40">
        <v>43178</v>
      </c>
      <c r="L6" s="8">
        <v>2500000</v>
      </c>
      <c r="M6" s="9">
        <v>248134000</v>
      </c>
      <c r="N6" s="10">
        <v>99.253600000000006</v>
      </c>
      <c r="O6" s="30">
        <v>6.0997000000000003E-2</v>
      </c>
      <c r="P6" s="4" t="s">
        <v>19</v>
      </c>
    </row>
    <row r="7" spans="1:16" s="2" customFormat="1" x14ac:dyDescent="0.25">
      <c r="A7" s="4">
        <v>2</v>
      </c>
      <c r="B7" s="6" t="s">
        <v>47</v>
      </c>
      <c r="C7" s="6" t="s">
        <v>48</v>
      </c>
      <c r="D7" s="6" t="s">
        <v>17</v>
      </c>
      <c r="E7" s="6" t="s">
        <v>20</v>
      </c>
      <c r="F7" s="40">
        <v>43209</v>
      </c>
      <c r="G7" s="4">
        <f t="shared" si="0"/>
        <v>31</v>
      </c>
      <c r="H7" s="7" t="s">
        <v>43</v>
      </c>
      <c r="I7" s="40">
        <v>43175</v>
      </c>
      <c r="J7" s="40">
        <v>43175</v>
      </c>
      <c r="K7" s="40">
        <v>43178</v>
      </c>
      <c r="L7" s="8">
        <v>5000000</v>
      </c>
      <c r="M7" s="9">
        <v>497427000</v>
      </c>
      <c r="N7" s="10">
        <v>99.485399999999998</v>
      </c>
      <c r="O7" s="30">
        <v>6.0902999999999999E-2</v>
      </c>
      <c r="P7" s="4" t="s">
        <v>19</v>
      </c>
    </row>
    <row r="8" spans="1:16" s="2" customFormat="1" x14ac:dyDescent="0.25">
      <c r="A8" s="4">
        <v>3</v>
      </c>
      <c r="B8" s="6" t="s">
        <v>45</v>
      </c>
      <c r="C8" s="6" t="s">
        <v>46</v>
      </c>
      <c r="D8" s="6" t="s">
        <v>17</v>
      </c>
      <c r="E8" s="6" t="s">
        <v>20</v>
      </c>
      <c r="F8" s="40">
        <v>43223</v>
      </c>
      <c r="G8" s="4">
        <f t="shared" si="0"/>
        <v>45</v>
      </c>
      <c r="H8" s="7" t="s">
        <v>43</v>
      </c>
      <c r="I8" s="40">
        <v>43175</v>
      </c>
      <c r="J8" s="40">
        <v>43175</v>
      </c>
      <c r="K8" s="40">
        <v>43178</v>
      </c>
      <c r="L8" s="8">
        <v>7500000</v>
      </c>
      <c r="M8" s="9">
        <v>744402000</v>
      </c>
      <c r="N8" s="10">
        <v>99.253600000000006</v>
      </c>
      <c r="O8" s="30">
        <v>6.0997000000000003E-2</v>
      </c>
      <c r="P8" s="4" t="s">
        <v>19</v>
      </c>
    </row>
    <row r="9" spans="1:16" s="2" customFormat="1" x14ac:dyDescent="0.25">
      <c r="A9" s="4">
        <v>4</v>
      </c>
      <c r="B9" s="6" t="s">
        <v>49</v>
      </c>
      <c r="C9" s="6" t="s">
        <v>50</v>
      </c>
      <c r="D9" s="6" t="s">
        <v>17</v>
      </c>
      <c r="E9" s="6" t="s">
        <v>51</v>
      </c>
      <c r="F9" s="40">
        <v>44775</v>
      </c>
      <c r="G9" s="4">
        <f t="shared" si="0"/>
        <v>1597</v>
      </c>
      <c r="H9" s="7" t="s">
        <v>43</v>
      </c>
      <c r="I9" s="40">
        <v>43175</v>
      </c>
      <c r="J9" s="40">
        <v>43175</v>
      </c>
      <c r="K9" s="40">
        <v>43178</v>
      </c>
      <c r="L9" s="8">
        <v>500000</v>
      </c>
      <c r="M9" s="9">
        <v>55264256.850000001</v>
      </c>
      <c r="N9" s="10">
        <v>104.5005</v>
      </c>
      <c r="O9" s="30">
        <v>8.3055000000000004E-2</v>
      </c>
      <c r="P9" s="4" t="s">
        <v>19</v>
      </c>
    </row>
    <row r="10" spans="1:16" s="2" customFormat="1" x14ac:dyDescent="0.25">
      <c r="A10" s="4">
        <v>1</v>
      </c>
      <c r="B10" s="6" t="s">
        <v>52</v>
      </c>
      <c r="C10" s="6" t="s">
        <v>91</v>
      </c>
      <c r="D10" s="6" t="s">
        <v>17</v>
      </c>
      <c r="E10" s="6" t="s">
        <v>21</v>
      </c>
      <c r="F10" s="40">
        <v>43179</v>
      </c>
      <c r="G10" s="4">
        <f t="shared" ref="G10:G33" si="1">F10-$F$3</f>
        <v>1</v>
      </c>
      <c r="H10" s="12" t="s">
        <v>44</v>
      </c>
      <c r="I10" s="40">
        <v>43178</v>
      </c>
      <c r="J10" s="40">
        <v>43178</v>
      </c>
      <c r="K10" s="40">
        <v>43178</v>
      </c>
      <c r="L10" s="8">
        <v>14685630</v>
      </c>
      <c r="M10" s="9">
        <v>14683224.73</v>
      </c>
      <c r="N10" s="10">
        <v>99.983621589999998</v>
      </c>
      <c r="O10" s="21">
        <v>5.9790998999999997E-2</v>
      </c>
      <c r="P10" s="4" t="s">
        <v>19</v>
      </c>
    </row>
    <row r="11" spans="1:16" s="2" customFormat="1" x14ac:dyDescent="0.25">
      <c r="A11" s="4">
        <v>2</v>
      </c>
      <c r="B11" s="6" t="s">
        <v>52</v>
      </c>
      <c r="C11" s="6" t="s">
        <v>91</v>
      </c>
      <c r="D11" s="6" t="s">
        <v>17</v>
      </c>
      <c r="E11" s="6" t="s">
        <v>18</v>
      </c>
      <c r="F11" s="40">
        <v>43179</v>
      </c>
      <c r="G11" s="4">
        <f t="shared" si="1"/>
        <v>1</v>
      </c>
      <c r="H11" s="12" t="s">
        <v>44</v>
      </c>
      <c r="I11" s="40">
        <v>43178</v>
      </c>
      <c r="J11" s="40">
        <v>43178</v>
      </c>
      <c r="K11" s="40">
        <v>43178</v>
      </c>
      <c r="L11" s="8">
        <v>17587237</v>
      </c>
      <c r="M11" s="9">
        <v>17584356.489999998</v>
      </c>
      <c r="N11" s="10">
        <v>99.983621589999998</v>
      </c>
      <c r="O11" s="21">
        <v>5.9790998999999997E-2</v>
      </c>
      <c r="P11" s="4" t="s">
        <v>19</v>
      </c>
    </row>
    <row r="12" spans="1:16" s="2" customFormat="1" x14ac:dyDescent="0.25">
      <c r="A12" s="4">
        <v>3</v>
      </c>
      <c r="B12" s="6" t="s">
        <v>52</v>
      </c>
      <c r="C12" s="6" t="s">
        <v>91</v>
      </c>
      <c r="D12" s="6" t="s">
        <v>17</v>
      </c>
      <c r="E12" s="6" t="s">
        <v>22</v>
      </c>
      <c r="F12" s="40">
        <v>43179</v>
      </c>
      <c r="G12" s="4">
        <f t="shared" si="1"/>
        <v>1</v>
      </c>
      <c r="H12" s="12" t="s">
        <v>44</v>
      </c>
      <c r="I12" s="40">
        <v>43178</v>
      </c>
      <c r="J12" s="40">
        <v>43178</v>
      </c>
      <c r="K12" s="40">
        <v>43178</v>
      </c>
      <c r="L12" s="8">
        <v>791160948</v>
      </c>
      <c r="M12" s="9">
        <v>791031368.41999996</v>
      </c>
      <c r="N12" s="10">
        <v>99.983621589999998</v>
      </c>
      <c r="O12" s="21">
        <v>5.9790998999999997E-2</v>
      </c>
      <c r="P12" s="4" t="s">
        <v>19</v>
      </c>
    </row>
    <row r="13" spans="1:16" s="2" customFormat="1" x14ac:dyDescent="0.25">
      <c r="A13" s="4">
        <v>4</v>
      </c>
      <c r="B13" s="6" t="s">
        <v>53</v>
      </c>
      <c r="C13" s="6" t="s">
        <v>54</v>
      </c>
      <c r="D13" s="6" t="s">
        <v>17</v>
      </c>
      <c r="E13" s="6" t="s">
        <v>22</v>
      </c>
      <c r="F13" s="40">
        <v>43181</v>
      </c>
      <c r="G13" s="4">
        <f t="shared" si="1"/>
        <v>3</v>
      </c>
      <c r="H13" s="12" t="s">
        <v>44</v>
      </c>
      <c r="I13" s="40">
        <v>43178</v>
      </c>
      <c r="J13" s="40">
        <v>43178</v>
      </c>
      <c r="K13" s="40">
        <v>43178</v>
      </c>
      <c r="L13" s="8">
        <v>4000000</v>
      </c>
      <c r="M13" s="9">
        <v>399784800</v>
      </c>
      <c r="N13" s="10">
        <v>99.946200000000005</v>
      </c>
      <c r="O13" s="21">
        <v>6.5491999999999995E-2</v>
      </c>
      <c r="P13" s="4" t="s">
        <v>36</v>
      </c>
    </row>
    <row r="14" spans="1:16" s="2" customFormat="1" x14ac:dyDescent="0.25">
      <c r="A14" s="4">
        <v>5</v>
      </c>
      <c r="B14" s="6" t="s">
        <v>55</v>
      </c>
      <c r="C14" s="6" t="s">
        <v>56</v>
      </c>
      <c r="D14" s="6" t="s">
        <v>17</v>
      </c>
      <c r="E14" s="6" t="s">
        <v>22</v>
      </c>
      <c r="F14" s="40">
        <v>43185</v>
      </c>
      <c r="G14" s="4">
        <f t="shared" si="1"/>
        <v>7</v>
      </c>
      <c r="H14" s="12" t="s">
        <v>44</v>
      </c>
      <c r="I14" s="40">
        <v>43178</v>
      </c>
      <c r="J14" s="40">
        <v>43178</v>
      </c>
      <c r="K14" s="40">
        <v>43178</v>
      </c>
      <c r="L14" s="8">
        <v>3500000</v>
      </c>
      <c r="M14" s="9">
        <v>349561800</v>
      </c>
      <c r="N14" s="10">
        <v>99.874799999999993</v>
      </c>
      <c r="O14" s="21">
        <v>6.5365000000000006E-2</v>
      </c>
      <c r="P14" s="4" t="s">
        <v>36</v>
      </c>
    </row>
    <row r="15" spans="1:16" s="2" customFormat="1" x14ac:dyDescent="0.25">
      <c r="A15" s="4">
        <v>6</v>
      </c>
      <c r="B15" s="6" t="s">
        <v>52</v>
      </c>
      <c r="C15" s="6" t="s">
        <v>91</v>
      </c>
      <c r="D15" s="6" t="s">
        <v>17</v>
      </c>
      <c r="E15" s="6" t="s">
        <v>23</v>
      </c>
      <c r="F15" s="40">
        <v>43179</v>
      </c>
      <c r="G15" s="4">
        <f t="shared" si="1"/>
        <v>1</v>
      </c>
      <c r="H15" s="12" t="s">
        <v>44</v>
      </c>
      <c r="I15" s="40">
        <v>43178</v>
      </c>
      <c r="J15" s="40">
        <v>43178</v>
      </c>
      <c r="K15" s="40">
        <v>43178</v>
      </c>
      <c r="L15" s="8">
        <v>13946782</v>
      </c>
      <c r="M15" s="9">
        <v>13944497.74</v>
      </c>
      <c r="N15" s="10">
        <v>99.983621589999998</v>
      </c>
      <c r="O15" s="21">
        <v>5.9790998999999997E-2</v>
      </c>
      <c r="P15" s="4" t="s">
        <v>19</v>
      </c>
    </row>
    <row r="16" spans="1:16" s="2" customFormat="1" x14ac:dyDescent="0.25">
      <c r="A16" s="4">
        <v>7</v>
      </c>
      <c r="B16" s="6" t="s">
        <v>52</v>
      </c>
      <c r="C16" s="6" t="s">
        <v>91</v>
      </c>
      <c r="D16" s="6" t="s">
        <v>17</v>
      </c>
      <c r="E16" s="6" t="s">
        <v>20</v>
      </c>
      <c r="F16" s="40">
        <v>43179</v>
      </c>
      <c r="G16" s="4">
        <f t="shared" si="1"/>
        <v>1</v>
      </c>
      <c r="H16" s="12" t="s">
        <v>44</v>
      </c>
      <c r="I16" s="40">
        <v>43178</v>
      </c>
      <c r="J16" s="40">
        <v>43178</v>
      </c>
      <c r="K16" s="40">
        <v>43178</v>
      </c>
      <c r="L16" s="8">
        <v>187388948</v>
      </c>
      <c r="M16" s="9">
        <v>187358256.66999999</v>
      </c>
      <c r="N16" s="10">
        <v>99.983621589999998</v>
      </c>
      <c r="O16" s="21">
        <v>5.9790998999999997E-2</v>
      </c>
      <c r="P16" s="4" t="s">
        <v>19</v>
      </c>
    </row>
    <row r="17" spans="1:16" s="2" customFormat="1" x14ac:dyDescent="0.25">
      <c r="A17" s="4">
        <v>8</v>
      </c>
      <c r="B17" s="6" t="s">
        <v>41</v>
      </c>
      <c r="C17" s="6" t="s">
        <v>42</v>
      </c>
      <c r="D17" s="6" t="s">
        <v>17</v>
      </c>
      <c r="E17" s="6" t="s">
        <v>20</v>
      </c>
      <c r="F17" s="40">
        <v>43187</v>
      </c>
      <c r="G17" s="4">
        <f t="shared" si="1"/>
        <v>9</v>
      </c>
      <c r="H17" s="12" t="s">
        <v>44</v>
      </c>
      <c r="I17" s="40">
        <v>43178</v>
      </c>
      <c r="J17" s="40">
        <v>43178</v>
      </c>
      <c r="K17" s="40">
        <v>43178</v>
      </c>
      <c r="L17" s="8">
        <v>30000000</v>
      </c>
      <c r="M17" s="9">
        <v>2994891000</v>
      </c>
      <c r="N17" s="10">
        <v>99.829700000000003</v>
      </c>
      <c r="O17" s="21">
        <v>0</v>
      </c>
      <c r="P17" s="4" t="s">
        <v>19</v>
      </c>
    </row>
    <row r="18" spans="1:16" s="2" customFormat="1" x14ac:dyDescent="0.25">
      <c r="A18" s="4">
        <v>9</v>
      </c>
      <c r="B18" s="6" t="s">
        <v>53</v>
      </c>
      <c r="C18" s="6" t="s">
        <v>54</v>
      </c>
      <c r="D18" s="6" t="s">
        <v>17</v>
      </c>
      <c r="E18" s="6" t="s">
        <v>20</v>
      </c>
      <c r="F18" s="40">
        <v>43181</v>
      </c>
      <c r="G18" s="4">
        <f t="shared" si="1"/>
        <v>3</v>
      </c>
      <c r="H18" s="12" t="s">
        <v>44</v>
      </c>
      <c r="I18" s="40">
        <v>43178</v>
      </c>
      <c r="J18" s="40">
        <v>43178</v>
      </c>
      <c r="K18" s="40">
        <v>43178</v>
      </c>
      <c r="L18" s="8">
        <v>4000000</v>
      </c>
      <c r="M18" s="9">
        <v>399784800</v>
      </c>
      <c r="N18" s="10">
        <v>99.946200000000005</v>
      </c>
      <c r="O18" s="21">
        <v>6.5491999999999995E-2</v>
      </c>
      <c r="P18" s="4" t="s">
        <v>36</v>
      </c>
    </row>
    <row r="19" spans="1:16" s="2" customFormat="1" x14ac:dyDescent="0.25">
      <c r="A19" s="4">
        <v>10</v>
      </c>
      <c r="B19" s="6" t="s">
        <v>55</v>
      </c>
      <c r="C19" s="6" t="s">
        <v>56</v>
      </c>
      <c r="D19" s="6" t="s">
        <v>17</v>
      </c>
      <c r="E19" s="6" t="s">
        <v>20</v>
      </c>
      <c r="F19" s="40">
        <v>43185</v>
      </c>
      <c r="G19" s="4">
        <f t="shared" si="1"/>
        <v>7</v>
      </c>
      <c r="H19" s="12" t="s">
        <v>44</v>
      </c>
      <c r="I19" s="40">
        <v>43178</v>
      </c>
      <c r="J19" s="40">
        <v>43178</v>
      </c>
      <c r="K19" s="40">
        <v>43178</v>
      </c>
      <c r="L19" s="8">
        <v>3500000</v>
      </c>
      <c r="M19" s="9">
        <v>349561800</v>
      </c>
      <c r="N19" s="10">
        <v>99.874799999999993</v>
      </c>
      <c r="O19" s="21">
        <v>6.5365000000000006E-2</v>
      </c>
      <c r="P19" s="4" t="s">
        <v>36</v>
      </c>
    </row>
    <row r="20" spans="1:16" s="2" customFormat="1" x14ac:dyDescent="0.25">
      <c r="A20" s="4">
        <v>11</v>
      </c>
      <c r="B20" s="6" t="s">
        <v>52</v>
      </c>
      <c r="C20" s="6" t="s">
        <v>91</v>
      </c>
      <c r="D20" s="6" t="s">
        <v>17</v>
      </c>
      <c r="E20" s="6" t="s">
        <v>24</v>
      </c>
      <c r="F20" s="40">
        <v>43179</v>
      </c>
      <c r="G20" s="4">
        <f t="shared" si="1"/>
        <v>1</v>
      </c>
      <c r="H20" s="12" t="s">
        <v>44</v>
      </c>
      <c r="I20" s="40">
        <v>43178</v>
      </c>
      <c r="J20" s="40">
        <v>43178</v>
      </c>
      <c r="K20" s="40">
        <v>43178</v>
      </c>
      <c r="L20" s="8">
        <v>98394160</v>
      </c>
      <c r="M20" s="9">
        <v>98378044.599999994</v>
      </c>
      <c r="N20" s="10">
        <v>99.983621589999998</v>
      </c>
      <c r="O20" s="21">
        <v>5.9790998999999997E-2</v>
      </c>
      <c r="P20" s="4" t="s">
        <v>19</v>
      </c>
    </row>
    <row r="21" spans="1:16" s="2" customFormat="1" x14ac:dyDescent="0.25">
      <c r="A21" s="4">
        <v>12</v>
      </c>
      <c r="B21" s="6" t="s">
        <v>52</v>
      </c>
      <c r="C21" s="6" t="s">
        <v>91</v>
      </c>
      <c r="D21" s="6" t="s">
        <v>17</v>
      </c>
      <c r="E21" s="6" t="s">
        <v>25</v>
      </c>
      <c r="F21" s="40">
        <v>43179</v>
      </c>
      <c r="G21" s="4">
        <f t="shared" si="1"/>
        <v>1</v>
      </c>
      <c r="H21" s="12" t="s">
        <v>44</v>
      </c>
      <c r="I21" s="40">
        <v>43178</v>
      </c>
      <c r="J21" s="40">
        <v>43178</v>
      </c>
      <c r="K21" s="40">
        <v>43178</v>
      </c>
      <c r="L21" s="8">
        <v>362665</v>
      </c>
      <c r="M21" s="9">
        <v>362605.6</v>
      </c>
      <c r="N21" s="10">
        <v>99.983621589999998</v>
      </c>
      <c r="O21" s="21">
        <v>5.9790998999999997E-2</v>
      </c>
      <c r="P21" s="4" t="s">
        <v>19</v>
      </c>
    </row>
    <row r="22" spans="1:16" s="2" customFormat="1" x14ac:dyDescent="0.25">
      <c r="A22" s="4">
        <v>13</v>
      </c>
      <c r="B22" s="6" t="s">
        <v>52</v>
      </c>
      <c r="C22" s="6" t="s">
        <v>91</v>
      </c>
      <c r="D22" s="6" t="s">
        <v>17</v>
      </c>
      <c r="E22" s="6" t="s">
        <v>26</v>
      </c>
      <c r="F22" s="40">
        <v>43179</v>
      </c>
      <c r="G22" s="4">
        <f t="shared" si="1"/>
        <v>1</v>
      </c>
      <c r="H22" s="12" t="s">
        <v>44</v>
      </c>
      <c r="I22" s="40">
        <v>43178</v>
      </c>
      <c r="J22" s="40">
        <v>43178</v>
      </c>
      <c r="K22" s="40">
        <v>43178</v>
      </c>
      <c r="L22" s="8">
        <v>170933503</v>
      </c>
      <c r="M22" s="9">
        <v>170905506.81</v>
      </c>
      <c r="N22" s="10">
        <v>99.983621589999998</v>
      </c>
      <c r="O22" s="21">
        <v>5.9790998999999997E-2</v>
      </c>
      <c r="P22" s="4" t="s">
        <v>19</v>
      </c>
    </row>
    <row r="23" spans="1:16" s="2" customFormat="1" x14ac:dyDescent="0.25">
      <c r="A23" s="4">
        <v>14</v>
      </c>
      <c r="B23" s="6" t="s">
        <v>52</v>
      </c>
      <c r="C23" s="6" t="s">
        <v>91</v>
      </c>
      <c r="D23" s="6" t="s">
        <v>17</v>
      </c>
      <c r="E23" s="6" t="s">
        <v>57</v>
      </c>
      <c r="F23" s="40">
        <v>43179</v>
      </c>
      <c r="G23" s="4">
        <f t="shared" si="1"/>
        <v>1</v>
      </c>
      <c r="H23" s="12" t="s">
        <v>44</v>
      </c>
      <c r="I23" s="40">
        <v>43178</v>
      </c>
      <c r="J23" s="40">
        <v>43178</v>
      </c>
      <c r="K23" s="40">
        <v>43178</v>
      </c>
      <c r="L23" s="8">
        <v>27219801</v>
      </c>
      <c r="M23" s="9">
        <v>27215342.829999998</v>
      </c>
      <c r="N23" s="10">
        <v>99.983621589999998</v>
      </c>
      <c r="O23" s="21">
        <v>5.9790998999999997E-2</v>
      </c>
      <c r="P23" s="4" t="s">
        <v>19</v>
      </c>
    </row>
    <row r="24" spans="1:16" s="2" customFormat="1" x14ac:dyDescent="0.25">
      <c r="A24" s="4">
        <v>15</v>
      </c>
      <c r="B24" s="6" t="s">
        <v>52</v>
      </c>
      <c r="C24" s="6" t="s">
        <v>91</v>
      </c>
      <c r="D24" s="6" t="s">
        <v>17</v>
      </c>
      <c r="E24" s="6" t="s">
        <v>28</v>
      </c>
      <c r="F24" s="40">
        <v>43179</v>
      </c>
      <c r="G24" s="4">
        <f t="shared" si="1"/>
        <v>1</v>
      </c>
      <c r="H24" s="12" t="s">
        <v>44</v>
      </c>
      <c r="I24" s="40">
        <v>43178</v>
      </c>
      <c r="J24" s="40">
        <v>43178</v>
      </c>
      <c r="K24" s="40">
        <v>43178</v>
      </c>
      <c r="L24" s="8">
        <v>7456899</v>
      </c>
      <c r="M24" s="9">
        <v>7455677.6799999997</v>
      </c>
      <c r="N24" s="10">
        <v>99.983621589999998</v>
      </c>
      <c r="O24" s="21">
        <v>5.9790998999999997E-2</v>
      </c>
      <c r="P24" s="4" t="s">
        <v>19</v>
      </c>
    </row>
    <row r="25" spans="1:16" s="2" customFormat="1" x14ac:dyDescent="0.25">
      <c r="A25" s="4">
        <v>16</v>
      </c>
      <c r="B25" s="6" t="s">
        <v>52</v>
      </c>
      <c r="C25" s="6" t="s">
        <v>91</v>
      </c>
      <c r="D25" s="6" t="s">
        <v>17</v>
      </c>
      <c r="E25" s="6" t="s">
        <v>29</v>
      </c>
      <c r="F25" s="40">
        <v>43179</v>
      </c>
      <c r="G25" s="4">
        <f t="shared" si="1"/>
        <v>1</v>
      </c>
      <c r="H25" s="12" t="s">
        <v>44</v>
      </c>
      <c r="I25" s="40">
        <v>43178</v>
      </c>
      <c r="J25" s="40">
        <v>43178</v>
      </c>
      <c r="K25" s="40">
        <v>43178</v>
      </c>
      <c r="L25" s="8">
        <v>683793719</v>
      </c>
      <c r="M25" s="9">
        <v>683681724.46000004</v>
      </c>
      <c r="N25" s="10">
        <v>99.983621589999998</v>
      </c>
      <c r="O25" s="21">
        <v>5.9790998999999997E-2</v>
      </c>
      <c r="P25" s="4" t="s">
        <v>19</v>
      </c>
    </row>
    <row r="26" spans="1:16" s="2" customFormat="1" x14ac:dyDescent="0.25">
      <c r="A26" s="4">
        <v>17</v>
      </c>
      <c r="B26" s="6" t="s">
        <v>52</v>
      </c>
      <c r="C26" s="6" t="s">
        <v>91</v>
      </c>
      <c r="D26" s="6" t="s">
        <v>17</v>
      </c>
      <c r="E26" s="6" t="s">
        <v>30</v>
      </c>
      <c r="F26" s="40">
        <v>43179</v>
      </c>
      <c r="G26" s="4">
        <f t="shared" si="1"/>
        <v>1</v>
      </c>
      <c r="H26" s="12" t="s">
        <v>44</v>
      </c>
      <c r="I26" s="40">
        <v>43178</v>
      </c>
      <c r="J26" s="40">
        <v>43178</v>
      </c>
      <c r="K26" s="40">
        <v>43178</v>
      </c>
      <c r="L26" s="8">
        <v>6886671</v>
      </c>
      <c r="M26" s="9">
        <v>6885543.0700000003</v>
      </c>
      <c r="N26" s="10">
        <v>99.983621589999998</v>
      </c>
      <c r="O26" s="21">
        <v>5.9790998999999997E-2</v>
      </c>
      <c r="P26" s="4" t="s">
        <v>36</v>
      </c>
    </row>
    <row r="27" spans="1:16" s="2" customFormat="1" x14ac:dyDescent="0.25">
      <c r="A27" s="4">
        <v>18</v>
      </c>
      <c r="B27" s="6" t="s">
        <v>52</v>
      </c>
      <c r="C27" s="6" t="s">
        <v>91</v>
      </c>
      <c r="D27" s="6" t="s">
        <v>17</v>
      </c>
      <c r="E27" s="6" t="s">
        <v>31</v>
      </c>
      <c r="F27" s="40">
        <v>43179</v>
      </c>
      <c r="G27" s="4">
        <f t="shared" si="1"/>
        <v>1</v>
      </c>
      <c r="H27" s="12" t="s">
        <v>44</v>
      </c>
      <c r="I27" s="40">
        <v>43178</v>
      </c>
      <c r="J27" s="40">
        <v>43178</v>
      </c>
      <c r="K27" s="40">
        <v>43178</v>
      </c>
      <c r="L27" s="8">
        <v>82362256</v>
      </c>
      <c r="M27" s="9">
        <v>82348766.370000005</v>
      </c>
      <c r="N27" s="10">
        <v>99.983621589999998</v>
      </c>
      <c r="O27" s="21">
        <v>5.9790998999999997E-2</v>
      </c>
      <c r="P27" s="4" t="s">
        <v>36</v>
      </c>
    </row>
    <row r="28" spans="1:16" s="2" customFormat="1" x14ac:dyDescent="0.25">
      <c r="A28" s="4">
        <v>19</v>
      </c>
      <c r="B28" s="6" t="s">
        <v>52</v>
      </c>
      <c r="C28" s="6" t="s">
        <v>91</v>
      </c>
      <c r="D28" s="6" t="s">
        <v>17</v>
      </c>
      <c r="E28" s="6" t="s">
        <v>32</v>
      </c>
      <c r="F28" s="40">
        <v>43179</v>
      </c>
      <c r="G28" s="4">
        <f t="shared" si="1"/>
        <v>1</v>
      </c>
      <c r="H28" s="12" t="s">
        <v>44</v>
      </c>
      <c r="I28" s="40">
        <v>43178</v>
      </c>
      <c r="J28" s="40">
        <v>43178</v>
      </c>
      <c r="K28" s="40">
        <v>43178</v>
      </c>
      <c r="L28" s="8">
        <v>102932178</v>
      </c>
      <c r="M28" s="9">
        <v>102915319.34999999</v>
      </c>
      <c r="N28" s="10">
        <v>99.983621589999998</v>
      </c>
      <c r="O28" s="21">
        <v>5.9790998999999997E-2</v>
      </c>
      <c r="P28" s="4" t="s">
        <v>36</v>
      </c>
    </row>
    <row r="29" spans="1:16" s="2" customFormat="1" x14ac:dyDescent="0.25">
      <c r="A29" s="4">
        <v>20</v>
      </c>
      <c r="B29" s="6" t="s">
        <v>52</v>
      </c>
      <c r="C29" s="6" t="s">
        <v>91</v>
      </c>
      <c r="D29" s="6" t="s">
        <v>17</v>
      </c>
      <c r="E29" s="6" t="s">
        <v>33</v>
      </c>
      <c r="F29" s="40">
        <v>43179</v>
      </c>
      <c r="G29" s="4">
        <f t="shared" si="1"/>
        <v>1</v>
      </c>
      <c r="H29" s="12" t="s">
        <v>44</v>
      </c>
      <c r="I29" s="40">
        <v>43178</v>
      </c>
      <c r="J29" s="40">
        <v>43178</v>
      </c>
      <c r="K29" s="40">
        <v>43178</v>
      </c>
      <c r="L29" s="8">
        <v>4104815</v>
      </c>
      <c r="M29" s="9">
        <v>4104142.7</v>
      </c>
      <c r="N29" s="10">
        <v>99.983621589999998</v>
      </c>
      <c r="O29" s="21">
        <v>5.9790998999999997E-2</v>
      </c>
      <c r="P29" s="4" t="s">
        <v>19</v>
      </c>
    </row>
    <row r="30" spans="1:16" s="2" customFormat="1" x14ac:dyDescent="0.25">
      <c r="A30" s="4">
        <v>21</v>
      </c>
      <c r="B30" s="6" t="s">
        <v>52</v>
      </c>
      <c r="C30" s="6" t="s">
        <v>91</v>
      </c>
      <c r="D30" s="6" t="s">
        <v>17</v>
      </c>
      <c r="E30" s="6" t="s">
        <v>34</v>
      </c>
      <c r="F30" s="40">
        <v>43179</v>
      </c>
      <c r="G30" s="4">
        <f t="shared" si="1"/>
        <v>1</v>
      </c>
      <c r="H30" s="12" t="s">
        <v>44</v>
      </c>
      <c r="I30" s="40">
        <v>43178</v>
      </c>
      <c r="J30" s="40">
        <v>43178</v>
      </c>
      <c r="K30" s="40">
        <v>43178</v>
      </c>
      <c r="L30" s="8">
        <v>65355607</v>
      </c>
      <c r="M30" s="9">
        <v>65344902.789999999</v>
      </c>
      <c r="N30" s="10">
        <v>99.983621589999998</v>
      </c>
      <c r="O30" s="21">
        <v>5.9790998999999997E-2</v>
      </c>
      <c r="P30" s="4" t="s">
        <v>19</v>
      </c>
    </row>
    <row r="31" spans="1:16" s="2" customFormat="1" x14ac:dyDescent="0.25">
      <c r="A31" s="4">
        <v>22</v>
      </c>
      <c r="B31" s="6" t="s">
        <v>52</v>
      </c>
      <c r="C31" s="6" t="s">
        <v>91</v>
      </c>
      <c r="D31" s="6" t="s">
        <v>17</v>
      </c>
      <c r="E31" s="6" t="s">
        <v>27</v>
      </c>
      <c r="F31" s="40">
        <v>43179</v>
      </c>
      <c r="G31" s="4">
        <f t="shared" si="1"/>
        <v>1</v>
      </c>
      <c r="H31" s="12" t="s">
        <v>44</v>
      </c>
      <c r="I31" s="40">
        <v>43178</v>
      </c>
      <c r="J31" s="40">
        <v>43178</v>
      </c>
      <c r="K31" s="40">
        <v>43178</v>
      </c>
      <c r="L31" s="8">
        <v>1152777462</v>
      </c>
      <c r="M31" s="9">
        <v>1152588655.3800001</v>
      </c>
      <c r="N31" s="10">
        <v>99.983621589999998</v>
      </c>
      <c r="O31" s="21">
        <v>5.9790998999999997E-2</v>
      </c>
      <c r="P31" s="4" t="s">
        <v>19</v>
      </c>
    </row>
    <row r="32" spans="1:16" s="2" customFormat="1" x14ac:dyDescent="0.25">
      <c r="A32" s="4">
        <v>23</v>
      </c>
      <c r="B32" s="6" t="s">
        <v>52</v>
      </c>
      <c r="C32" s="6" t="s">
        <v>91</v>
      </c>
      <c r="D32" s="6" t="s">
        <v>17</v>
      </c>
      <c r="E32" s="6" t="s">
        <v>58</v>
      </c>
      <c r="F32" s="40">
        <v>43179</v>
      </c>
      <c r="G32" s="4">
        <f t="shared" si="1"/>
        <v>1</v>
      </c>
      <c r="H32" s="12" t="s">
        <v>44</v>
      </c>
      <c r="I32" s="40">
        <v>43178</v>
      </c>
      <c r="J32" s="40">
        <v>43178</v>
      </c>
      <c r="K32" s="40">
        <v>43178</v>
      </c>
      <c r="L32" s="8">
        <v>65483884</v>
      </c>
      <c r="M32" s="9">
        <v>65473158.780000001</v>
      </c>
      <c r="N32" s="10">
        <v>99.983621589999998</v>
      </c>
      <c r="O32" s="21">
        <v>5.9790998999999997E-2</v>
      </c>
      <c r="P32" s="4" t="s">
        <v>19</v>
      </c>
    </row>
    <row r="33" spans="1:16" s="2" customFormat="1" x14ac:dyDescent="0.25">
      <c r="A33" s="4">
        <v>24</v>
      </c>
      <c r="B33" s="6" t="s">
        <v>52</v>
      </c>
      <c r="C33" s="6" t="s">
        <v>91</v>
      </c>
      <c r="D33" s="6" t="s">
        <v>17</v>
      </c>
      <c r="E33" s="6" t="s">
        <v>51</v>
      </c>
      <c r="F33" s="40">
        <v>43179</v>
      </c>
      <c r="G33" s="4">
        <f t="shared" si="1"/>
        <v>1</v>
      </c>
      <c r="H33" s="12" t="s">
        <v>44</v>
      </c>
      <c r="I33" s="40">
        <v>43178</v>
      </c>
      <c r="J33" s="40">
        <v>43178</v>
      </c>
      <c r="K33" s="40">
        <v>43178</v>
      </c>
      <c r="L33" s="8">
        <v>95666835</v>
      </c>
      <c r="M33" s="9">
        <v>95651166.290000007</v>
      </c>
      <c r="N33" s="10">
        <v>99.983621589999998</v>
      </c>
      <c r="O33" s="21">
        <v>5.9790998999999997E-2</v>
      </c>
      <c r="P33" s="4" t="s">
        <v>19</v>
      </c>
    </row>
    <row r="35" spans="1:16" x14ac:dyDescent="0.25">
      <c r="A35" s="37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43179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38</v>
      </c>
      <c r="C6" s="6" t="s">
        <v>37</v>
      </c>
      <c r="D6" s="6" t="s">
        <v>17</v>
      </c>
      <c r="E6" s="6" t="s">
        <v>20</v>
      </c>
      <c r="F6" s="40">
        <v>43217</v>
      </c>
      <c r="G6" s="4">
        <f t="shared" ref="G6" si="0">F6-$F$3</f>
        <v>38</v>
      </c>
      <c r="H6" s="7" t="s">
        <v>43</v>
      </c>
      <c r="I6" s="40">
        <v>43178</v>
      </c>
      <c r="J6" s="40">
        <v>43178</v>
      </c>
      <c r="K6" s="40">
        <v>43179</v>
      </c>
      <c r="L6" s="8">
        <v>500000</v>
      </c>
      <c r="M6" s="9">
        <v>49597250</v>
      </c>
      <c r="N6" s="10">
        <v>99.194500000000005</v>
      </c>
      <c r="O6" s="27">
        <v>7.7998999999999999E-2</v>
      </c>
      <c r="P6" s="4" t="s">
        <v>19</v>
      </c>
      <c r="Q6" s="24"/>
      <c r="R6" s="11"/>
    </row>
    <row r="7" spans="1:18" s="2" customFormat="1" x14ac:dyDescent="0.25">
      <c r="A7" s="4">
        <v>1</v>
      </c>
      <c r="B7" s="6" t="s">
        <v>59</v>
      </c>
      <c r="C7" s="6" t="s">
        <v>91</v>
      </c>
      <c r="D7" s="6" t="s">
        <v>17</v>
      </c>
      <c r="E7" s="6" t="s">
        <v>21</v>
      </c>
      <c r="F7" s="40">
        <v>43180</v>
      </c>
      <c r="G7" s="4">
        <f t="shared" ref="G7:G25" si="1">F7-$F$3</f>
        <v>1</v>
      </c>
      <c r="H7" s="12" t="s">
        <v>44</v>
      </c>
      <c r="I7" s="40">
        <v>43179</v>
      </c>
      <c r="J7" s="40">
        <v>43179</v>
      </c>
      <c r="K7" s="40">
        <v>43179</v>
      </c>
      <c r="L7" s="8">
        <v>14657825</v>
      </c>
      <c r="M7" s="9">
        <v>14655561.9</v>
      </c>
      <c r="N7" s="10">
        <v>99.984560459999997</v>
      </c>
      <c r="O7" s="21">
        <v>5.63630351E-2</v>
      </c>
      <c r="P7" s="4" t="s">
        <v>19</v>
      </c>
      <c r="Q7" s="23"/>
      <c r="R7" s="22"/>
    </row>
    <row r="8" spans="1:18" s="2" customFormat="1" x14ac:dyDescent="0.25">
      <c r="A8" s="4">
        <v>2</v>
      </c>
      <c r="B8" s="6" t="s">
        <v>59</v>
      </c>
      <c r="C8" s="6" t="s">
        <v>91</v>
      </c>
      <c r="D8" s="6" t="s">
        <v>17</v>
      </c>
      <c r="E8" s="6" t="s">
        <v>18</v>
      </c>
      <c r="F8" s="40">
        <v>43180</v>
      </c>
      <c r="G8" s="4">
        <f t="shared" si="1"/>
        <v>1</v>
      </c>
      <c r="H8" s="12" t="s">
        <v>44</v>
      </c>
      <c r="I8" s="40">
        <v>43179</v>
      </c>
      <c r="J8" s="40">
        <v>43179</v>
      </c>
      <c r="K8" s="40">
        <v>43179</v>
      </c>
      <c r="L8" s="8">
        <v>17170153</v>
      </c>
      <c r="M8" s="9">
        <v>17167502.010000002</v>
      </c>
      <c r="N8" s="10">
        <v>99.984560459999997</v>
      </c>
      <c r="O8" s="21">
        <v>5.63630351E-2</v>
      </c>
      <c r="P8" s="4" t="s">
        <v>19</v>
      </c>
      <c r="Q8" s="23"/>
      <c r="R8" s="22"/>
    </row>
    <row r="9" spans="1:18" s="2" customFormat="1" x14ac:dyDescent="0.25">
      <c r="A9" s="4">
        <v>3</v>
      </c>
      <c r="B9" s="6" t="s">
        <v>38</v>
      </c>
      <c r="C9" s="6" t="s">
        <v>37</v>
      </c>
      <c r="D9" s="6" t="s">
        <v>17</v>
      </c>
      <c r="E9" s="6" t="s">
        <v>22</v>
      </c>
      <c r="F9" s="40">
        <v>43217</v>
      </c>
      <c r="G9" s="4">
        <f t="shared" si="1"/>
        <v>38</v>
      </c>
      <c r="H9" s="12" t="s">
        <v>44</v>
      </c>
      <c r="I9" s="40">
        <v>43179</v>
      </c>
      <c r="J9" s="40">
        <v>43179</v>
      </c>
      <c r="K9" s="40">
        <v>43179</v>
      </c>
      <c r="L9" s="8">
        <v>500000</v>
      </c>
      <c r="M9" s="9">
        <v>49612600</v>
      </c>
      <c r="N9" s="10">
        <v>99.225200000000001</v>
      </c>
      <c r="O9" s="21">
        <v>7.5003E-2</v>
      </c>
      <c r="P9" s="4" t="s">
        <v>19</v>
      </c>
      <c r="Q9" s="23"/>
      <c r="R9" s="22"/>
    </row>
    <row r="10" spans="1:18" s="2" customFormat="1" x14ac:dyDescent="0.25">
      <c r="A10" s="4">
        <v>4</v>
      </c>
      <c r="B10" s="6" t="s">
        <v>59</v>
      </c>
      <c r="C10" s="6" t="s">
        <v>91</v>
      </c>
      <c r="D10" s="6" t="s">
        <v>17</v>
      </c>
      <c r="E10" s="6" t="s">
        <v>22</v>
      </c>
      <c r="F10" s="40">
        <v>43180</v>
      </c>
      <c r="G10" s="4">
        <f t="shared" si="1"/>
        <v>1</v>
      </c>
      <c r="H10" s="12" t="s">
        <v>44</v>
      </c>
      <c r="I10" s="40">
        <v>43179</v>
      </c>
      <c r="J10" s="40">
        <v>43179</v>
      </c>
      <c r="K10" s="40">
        <v>43179</v>
      </c>
      <c r="L10" s="8">
        <v>687003399</v>
      </c>
      <c r="M10" s="9">
        <v>686897328.84000003</v>
      </c>
      <c r="N10" s="10">
        <v>99.984560459999997</v>
      </c>
      <c r="O10" s="21">
        <v>5.63630351E-2</v>
      </c>
      <c r="P10" s="4" t="s">
        <v>19</v>
      </c>
      <c r="Q10" s="23"/>
      <c r="R10" s="22"/>
    </row>
    <row r="11" spans="1:18" s="2" customFormat="1" x14ac:dyDescent="0.25">
      <c r="A11" s="4">
        <v>5</v>
      </c>
      <c r="B11" s="6" t="s">
        <v>59</v>
      </c>
      <c r="C11" s="6" t="s">
        <v>91</v>
      </c>
      <c r="D11" s="6" t="s">
        <v>17</v>
      </c>
      <c r="E11" s="6" t="s">
        <v>23</v>
      </c>
      <c r="F11" s="40">
        <v>43180</v>
      </c>
      <c r="G11" s="4">
        <f t="shared" si="1"/>
        <v>1</v>
      </c>
      <c r="H11" s="12" t="s">
        <v>44</v>
      </c>
      <c r="I11" s="40">
        <v>43179</v>
      </c>
      <c r="J11" s="40">
        <v>43179</v>
      </c>
      <c r="K11" s="40">
        <v>43179</v>
      </c>
      <c r="L11" s="8">
        <v>13859926</v>
      </c>
      <c r="M11" s="9">
        <v>13857786.09</v>
      </c>
      <c r="N11" s="10">
        <v>99.984560459999997</v>
      </c>
      <c r="O11" s="21">
        <v>5.63630351E-2</v>
      </c>
      <c r="P11" s="4" t="s">
        <v>19</v>
      </c>
      <c r="Q11" s="23"/>
      <c r="R11" s="22"/>
    </row>
    <row r="12" spans="1:18" s="2" customFormat="1" x14ac:dyDescent="0.25">
      <c r="A12" s="4">
        <v>6</v>
      </c>
      <c r="B12" s="6" t="s">
        <v>59</v>
      </c>
      <c r="C12" s="6" t="s">
        <v>91</v>
      </c>
      <c r="D12" s="6" t="s">
        <v>17</v>
      </c>
      <c r="E12" s="6" t="s">
        <v>24</v>
      </c>
      <c r="F12" s="40">
        <v>43180</v>
      </c>
      <c r="G12" s="4">
        <f t="shared" si="1"/>
        <v>1</v>
      </c>
      <c r="H12" s="12" t="s">
        <v>44</v>
      </c>
      <c r="I12" s="40">
        <v>43179</v>
      </c>
      <c r="J12" s="40">
        <v>43179</v>
      </c>
      <c r="K12" s="40">
        <v>43179</v>
      </c>
      <c r="L12" s="8">
        <v>77566479</v>
      </c>
      <c r="M12" s="9">
        <v>77554503.090000004</v>
      </c>
      <c r="N12" s="10">
        <v>99.984560459999997</v>
      </c>
      <c r="O12" s="21">
        <v>5.63630351E-2</v>
      </c>
      <c r="P12" s="4" t="s">
        <v>19</v>
      </c>
      <c r="Q12" s="23"/>
      <c r="R12" s="22"/>
    </row>
    <row r="13" spans="1:18" s="2" customFormat="1" x14ac:dyDescent="0.25">
      <c r="A13" s="4">
        <v>7</v>
      </c>
      <c r="B13" s="6" t="s">
        <v>59</v>
      </c>
      <c r="C13" s="6" t="s">
        <v>91</v>
      </c>
      <c r="D13" s="6" t="s">
        <v>17</v>
      </c>
      <c r="E13" s="6" t="s">
        <v>25</v>
      </c>
      <c r="F13" s="40">
        <v>43180</v>
      </c>
      <c r="G13" s="4">
        <f t="shared" si="1"/>
        <v>1</v>
      </c>
      <c r="H13" s="12" t="s">
        <v>44</v>
      </c>
      <c r="I13" s="40">
        <v>43179</v>
      </c>
      <c r="J13" s="40">
        <v>43179</v>
      </c>
      <c r="K13" s="40">
        <v>43179</v>
      </c>
      <c r="L13" s="8">
        <v>47272</v>
      </c>
      <c r="M13" s="9">
        <v>47264.7</v>
      </c>
      <c r="N13" s="10">
        <v>99.984560459999997</v>
      </c>
      <c r="O13" s="21">
        <v>5.63630351E-2</v>
      </c>
      <c r="P13" s="4" t="s">
        <v>19</v>
      </c>
      <c r="Q13" s="23"/>
      <c r="R13" s="22"/>
    </row>
    <row r="14" spans="1:18" s="2" customFormat="1" x14ac:dyDescent="0.25">
      <c r="A14" s="4">
        <v>8</v>
      </c>
      <c r="B14" s="6" t="s">
        <v>59</v>
      </c>
      <c r="C14" s="6" t="s">
        <v>91</v>
      </c>
      <c r="D14" s="6" t="s">
        <v>17</v>
      </c>
      <c r="E14" s="6" t="s">
        <v>26</v>
      </c>
      <c r="F14" s="40">
        <v>43180</v>
      </c>
      <c r="G14" s="4">
        <f t="shared" si="1"/>
        <v>1</v>
      </c>
      <c r="H14" s="12" t="s">
        <v>44</v>
      </c>
      <c r="I14" s="40">
        <v>43179</v>
      </c>
      <c r="J14" s="40">
        <v>43179</v>
      </c>
      <c r="K14" s="40">
        <v>43179</v>
      </c>
      <c r="L14" s="8">
        <v>167391165</v>
      </c>
      <c r="M14" s="9">
        <v>167365320.56999999</v>
      </c>
      <c r="N14" s="10">
        <v>99.984560459999997</v>
      </c>
      <c r="O14" s="21">
        <v>5.63630351E-2</v>
      </c>
      <c r="P14" s="4" t="s">
        <v>19</v>
      </c>
      <c r="Q14" s="23"/>
      <c r="R14" s="22"/>
    </row>
    <row r="15" spans="1:18" s="2" customFormat="1" x14ac:dyDescent="0.25">
      <c r="A15" s="4">
        <v>9</v>
      </c>
      <c r="B15" s="6" t="s">
        <v>59</v>
      </c>
      <c r="C15" s="6" t="s">
        <v>91</v>
      </c>
      <c r="D15" s="6" t="s">
        <v>17</v>
      </c>
      <c r="E15" s="6" t="s">
        <v>57</v>
      </c>
      <c r="F15" s="40">
        <v>43180</v>
      </c>
      <c r="G15" s="4">
        <f t="shared" si="1"/>
        <v>1</v>
      </c>
      <c r="H15" s="12" t="s">
        <v>44</v>
      </c>
      <c r="I15" s="40">
        <v>43179</v>
      </c>
      <c r="J15" s="40">
        <v>43179</v>
      </c>
      <c r="K15" s="40">
        <v>43179</v>
      </c>
      <c r="L15" s="8">
        <v>26197734</v>
      </c>
      <c r="M15" s="9">
        <v>26193689.190000001</v>
      </c>
      <c r="N15" s="10">
        <v>99.984560459999997</v>
      </c>
      <c r="O15" s="21">
        <v>5.63630351E-2</v>
      </c>
      <c r="P15" s="4" t="s">
        <v>19</v>
      </c>
      <c r="Q15" s="23"/>
      <c r="R15" s="22"/>
    </row>
    <row r="16" spans="1:18" s="2" customFormat="1" x14ac:dyDescent="0.25">
      <c r="A16" s="4">
        <v>10</v>
      </c>
      <c r="B16" s="6" t="s">
        <v>59</v>
      </c>
      <c r="C16" s="6" t="s">
        <v>91</v>
      </c>
      <c r="D16" s="6" t="s">
        <v>17</v>
      </c>
      <c r="E16" s="6" t="s">
        <v>28</v>
      </c>
      <c r="F16" s="40">
        <v>43180</v>
      </c>
      <c r="G16" s="4">
        <f t="shared" si="1"/>
        <v>1</v>
      </c>
      <c r="H16" s="12" t="s">
        <v>44</v>
      </c>
      <c r="I16" s="40">
        <v>43179</v>
      </c>
      <c r="J16" s="40">
        <v>43179</v>
      </c>
      <c r="K16" s="40">
        <v>43179</v>
      </c>
      <c r="L16" s="8">
        <v>6785168</v>
      </c>
      <c r="M16" s="9">
        <v>6784120.4000000004</v>
      </c>
      <c r="N16" s="10">
        <v>99.984560459999997</v>
      </c>
      <c r="O16" s="21">
        <v>5.63630351E-2</v>
      </c>
      <c r="P16" s="4" t="s">
        <v>19</v>
      </c>
      <c r="Q16" s="23"/>
      <c r="R16" s="22"/>
    </row>
    <row r="17" spans="1:18" s="2" customFormat="1" x14ac:dyDescent="0.25">
      <c r="A17" s="4">
        <v>11</v>
      </c>
      <c r="B17" s="6" t="s">
        <v>59</v>
      </c>
      <c r="C17" s="6" t="s">
        <v>91</v>
      </c>
      <c r="D17" s="6" t="s">
        <v>17</v>
      </c>
      <c r="E17" s="6" t="s">
        <v>29</v>
      </c>
      <c r="F17" s="40">
        <v>43180</v>
      </c>
      <c r="G17" s="4">
        <f t="shared" si="1"/>
        <v>1</v>
      </c>
      <c r="H17" s="12" t="s">
        <v>44</v>
      </c>
      <c r="I17" s="40">
        <v>43179</v>
      </c>
      <c r="J17" s="40">
        <v>43179</v>
      </c>
      <c r="K17" s="40">
        <v>43179</v>
      </c>
      <c r="L17" s="8">
        <v>677553617</v>
      </c>
      <c r="M17" s="9">
        <v>677449005.84000003</v>
      </c>
      <c r="N17" s="10">
        <v>99.984560459999997</v>
      </c>
      <c r="O17" s="21">
        <v>5.63630351E-2</v>
      </c>
      <c r="P17" s="4" t="s">
        <v>19</v>
      </c>
      <c r="Q17" s="23"/>
      <c r="R17" s="22"/>
    </row>
    <row r="18" spans="1:18" s="2" customFormat="1" x14ac:dyDescent="0.25">
      <c r="A18" s="4">
        <v>12</v>
      </c>
      <c r="B18" s="6" t="s">
        <v>59</v>
      </c>
      <c r="C18" s="6" t="s">
        <v>91</v>
      </c>
      <c r="D18" s="6" t="s">
        <v>17</v>
      </c>
      <c r="E18" s="6" t="s">
        <v>30</v>
      </c>
      <c r="F18" s="40">
        <v>43180</v>
      </c>
      <c r="G18" s="4">
        <f t="shared" si="1"/>
        <v>1</v>
      </c>
      <c r="H18" s="12" t="s">
        <v>44</v>
      </c>
      <c r="I18" s="40">
        <v>43179</v>
      </c>
      <c r="J18" s="40">
        <v>43179</v>
      </c>
      <c r="K18" s="40">
        <v>43179</v>
      </c>
      <c r="L18" s="8">
        <v>5598264</v>
      </c>
      <c r="M18" s="9">
        <v>5597399.6500000004</v>
      </c>
      <c r="N18" s="10">
        <v>99.984560459999997</v>
      </c>
      <c r="O18" s="21">
        <v>5.63630351E-2</v>
      </c>
      <c r="P18" s="4" t="s">
        <v>19</v>
      </c>
      <c r="Q18" s="23"/>
      <c r="R18" s="22"/>
    </row>
    <row r="19" spans="1:18" s="2" customFormat="1" x14ac:dyDescent="0.25">
      <c r="A19" s="4">
        <v>13</v>
      </c>
      <c r="B19" s="6" t="s">
        <v>59</v>
      </c>
      <c r="C19" s="6" t="s">
        <v>91</v>
      </c>
      <c r="D19" s="6" t="s">
        <v>17</v>
      </c>
      <c r="E19" s="6" t="s">
        <v>31</v>
      </c>
      <c r="F19" s="40">
        <v>43180</v>
      </c>
      <c r="G19" s="4">
        <f t="shared" si="1"/>
        <v>1</v>
      </c>
      <c r="H19" s="12" t="s">
        <v>44</v>
      </c>
      <c r="I19" s="40">
        <v>43179</v>
      </c>
      <c r="J19" s="40">
        <v>43179</v>
      </c>
      <c r="K19" s="40">
        <v>43179</v>
      </c>
      <c r="L19" s="8">
        <v>78510807</v>
      </c>
      <c r="M19" s="9">
        <v>78498685.290000007</v>
      </c>
      <c r="N19" s="10">
        <v>99.984560459999997</v>
      </c>
      <c r="O19" s="21">
        <v>5.63630351E-2</v>
      </c>
      <c r="P19" s="4" t="s">
        <v>19</v>
      </c>
      <c r="Q19" s="23"/>
      <c r="R19" s="22"/>
    </row>
    <row r="20" spans="1:18" s="2" customFormat="1" x14ac:dyDescent="0.25">
      <c r="A20" s="4">
        <v>14</v>
      </c>
      <c r="B20" s="6" t="s">
        <v>59</v>
      </c>
      <c r="C20" s="6" t="s">
        <v>91</v>
      </c>
      <c r="D20" s="6" t="s">
        <v>17</v>
      </c>
      <c r="E20" s="6" t="s">
        <v>32</v>
      </c>
      <c r="F20" s="40">
        <v>43180</v>
      </c>
      <c r="G20" s="4">
        <f t="shared" si="1"/>
        <v>1</v>
      </c>
      <c r="H20" s="12" t="s">
        <v>44</v>
      </c>
      <c r="I20" s="40">
        <v>43179</v>
      </c>
      <c r="J20" s="40">
        <v>43179</v>
      </c>
      <c r="K20" s="40">
        <v>43179</v>
      </c>
      <c r="L20" s="8">
        <v>102788584</v>
      </c>
      <c r="M20" s="9">
        <v>102772713.92</v>
      </c>
      <c r="N20" s="10">
        <v>99.984560459999997</v>
      </c>
      <c r="O20" s="21">
        <v>5.63630351E-2</v>
      </c>
      <c r="P20" s="4" t="s">
        <v>19</v>
      </c>
      <c r="Q20" s="23"/>
      <c r="R20" s="22"/>
    </row>
    <row r="21" spans="1:18" s="2" customFormat="1" x14ac:dyDescent="0.25">
      <c r="A21" s="4">
        <v>15</v>
      </c>
      <c r="B21" s="32" t="s">
        <v>59</v>
      </c>
      <c r="C21" s="6" t="s">
        <v>91</v>
      </c>
      <c r="D21" s="6" t="s">
        <v>17</v>
      </c>
      <c r="E21" s="6" t="s">
        <v>33</v>
      </c>
      <c r="F21" s="40">
        <v>43180</v>
      </c>
      <c r="G21" s="4">
        <f t="shared" si="1"/>
        <v>1</v>
      </c>
      <c r="H21" s="12" t="s">
        <v>44</v>
      </c>
      <c r="I21" s="40">
        <v>43179</v>
      </c>
      <c r="J21" s="40">
        <v>43179</v>
      </c>
      <c r="K21" s="40">
        <v>43179</v>
      </c>
      <c r="L21" s="8">
        <v>4105000</v>
      </c>
      <c r="M21" s="9">
        <v>4104366.21</v>
      </c>
      <c r="N21" s="10">
        <v>99.984560459999997</v>
      </c>
      <c r="O21" s="21">
        <v>5.63630351E-2</v>
      </c>
      <c r="P21" s="4" t="s">
        <v>19</v>
      </c>
      <c r="Q21" s="23"/>
      <c r="R21" s="22"/>
    </row>
    <row r="22" spans="1:18" s="2" customFormat="1" x14ac:dyDescent="0.25">
      <c r="A22" s="4">
        <v>16</v>
      </c>
      <c r="B22" s="6" t="s">
        <v>59</v>
      </c>
      <c r="C22" s="6" t="s">
        <v>91</v>
      </c>
      <c r="D22" s="6" t="s">
        <v>17</v>
      </c>
      <c r="E22" s="6" t="s">
        <v>34</v>
      </c>
      <c r="F22" s="40">
        <v>43180</v>
      </c>
      <c r="G22" s="4">
        <f t="shared" si="1"/>
        <v>1</v>
      </c>
      <c r="H22" s="12" t="s">
        <v>44</v>
      </c>
      <c r="I22" s="40">
        <v>43179</v>
      </c>
      <c r="J22" s="40">
        <v>43179</v>
      </c>
      <c r="K22" s="40">
        <v>43179</v>
      </c>
      <c r="L22" s="8">
        <v>52907314</v>
      </c>
      <c r="M22" s="9">
        <v>52899145.350000001</v>
      </c>
      <c r="N22" s="10">
        <v>99.984560459999997</v>
      </c>
      <c r="O22" s="21">
        <v>5.63630351E-2</v>
      </c>
      <c r="P22" s="4" t="s">
        <v>19</v>
      </c>
      <c r="Q22" s="23"/>
      <c r="R22" s="22"/>
    </row>
    <row r="23" spans="1:18" s="2" customFormat="1" x14ac:dyDescent="0.25">
      <c r="A23" s="4">
        <v>17</v>
      </c>
      <c r="B23" s="6" t="s">
        <v>59</v>
      </c>
      <c r="C23" s="6" t="s">
        <v>91</v>
      </c>
      <c r="D23" s="6" t="s">
        <v>17</v>
      </c>
      <c r="E23" s="6" t="s">
        <v>27</v>
      </c>
      <c r="F23" s="40">
        <v>43180</v>
      </c>
      <c r="G23" s="4">
        <f t="shared" si="1"/>
        <v>1</v>
      </c>
      <c r="H23" s="12" t="s">
        <v>44</v>
      </c>
      <c r="I23" s="40">
        <v>43179</v>
      </c>
      <c r="J23" s="40">
        <v>43179</v>
      </c>
      <c r="K23" s="40">
        <v>43179</v>
      </c>
      <c r="L23" s="8">
        <v>1148097569</v>
      </c>
      <c r="M23" s="9">
        <v>1147920308.02</v>
      </c>
      <c r="N23" s="10">
        <v>99.984560459999997</v>
      </c>
      <c r="O23" s="21">
        <v>5.63630351E-2</v>
      </c>
      <c r="P23" s="4" t="s">
        <v>19</v>
      </c>
      <c r="Q23" s="23"/>
      <c r="R23" s="22"/>
    </row>
    <row r="24" spans="1:18" s="2" customFormat="1" x14ac:dyDescent="0.25">
      <c r="A24" s="4">
        <v>18</v>
      </c>
      <c r="B24" s="6" t="s">
        <v>59</v>
      </c>
      <c r="C24" s="6" t="s">
        <v>91</v>
      </c>
      <c r="D24" s="6" t="s">
        <v>17</v>
      </c>
      <c r="E24" s="6" t="s">
        <v>58</v>
      </c>
      <c r="F24" s="40">
        <v>43180</v>
      </c>
      <c r="G24" s="4">
        <f t="shared" si="1"/>
        <v>1</v>
      </c>
      <c r="H24" s="12" t="s">
        <v>44</v>
      </c>
      <c r="I24" s="40">
        <v>43179</v>
      </c>
      <c r="J24" s="40">
        <v>43179</v>
      </c>
      <c r="K24" s="40">
        <v>43179</v>
      </c>
      <c r="L24" s="8">
        <v>62464501</v>
      </c>
      <c r="M24" s="9">
        <v>62454856.770000003</v>
      </c>
      <c r="N24" s="10">
        <v>99.984560459999997</v>
      </c>
      <c r="O24" s="21">
        <v>5.63630351E-2</v>
      </c>
      <c r="P24" s="4" t="s">
        <v>19</v>
      </c>
      <c r="Q24" s="23"/>
      <c r="R24" s="22"/>
    </row>
    <row r="25" spans="1:18" s="2" customFormat="1" x14ac:dyDescent="0.25">
      <c r="A25" s="4">
        <v>19</v>
      </c>
      <c r="B25" s="6" t="s">
        <v>59</v>
      </c>
      <c r="C25" s="6" t="s">
        <v>91</v>
      </c>
      <c r="D25" s="6" t="s">
        <v>17</v>
      </c>
      <c r="E25" s="6" t="s">
        <v>51</v>
      </c>
      <c r="F25" s="40">
        <v>43180</v>
      </c>
      <c r="G25" s="4">
        <f t="shared" si="1"/>
        <v>1</v>
      </c>
      <c r="H25" s="12" t="s">
        <v>44</v>
      </c>
      <c r="I25" s="40">
        <v>43179</v>
      </c>
      <c r="J25" s="40">
        <v>43179</v>
      </c>
      <c r="K25" s="40">
        <v>43179</v>
      </c>
      <c r="L25" s="8">
        <v>92795223</v>
      </c>
      <c r="M25" s="9">
        <v>92780895.840000004</v>
      </c>
      <c r="N25" s="10">
        <v>99.984560459999997</v>
      </c>
      <c r="O25" s="21">
        <v>5.63630351E-2</v>
      </c>
      <c r="P25" s="4" t="s">
        <v>19</v>
      </c>
      <c r="Q25" s="23"/>
      <c r="R25" s="22"/>
    </row>
    <row r="26" spans="1:18" s="2" customFormat="1" x14ac:dyDescent="0.25">
      <c r="A26" s="14"/>
      <c r="B26" s="15"/>
      <c r="C26" s="15"/>
      <c r="D26" s="15"/>
      <c r="E26" s="15"/>
      <c r="F26" s="41"/>
      <c r="G26" s="14"/>
      <c r="H26" s="16"/>
      <c r="I26" s="41"/>
      <c r="J26" s="41"/>
      <c r="K26" s="41"/>
      <c r="L26" s="17"/>
      <c r="M26" s="18"/>
      <c r="N26" s="19"/>
      <c r="O26" s="20"/>
      <c r="P26" s="14"/>
      <c r="Q26" s="13"/>
    </row>
    <row r="27" spans="1:18" s="2" customFormat="1" x14ac:dyDescent="0.25">
      <c r="A27" s="37" t="s">
        <v>35</v>
      </c>
      <c r="B27" s="15"/>
      <c r="C27" s="15"/>
      <c r="D27" s="15"/>
      <c r="E27" s="15"/>
      <c r="F27" s="41"/>
      <c r="G27" s="14"/>
      <c r="H27" s="16"/>
      <c r="I27" s="41"/>
      <c r="J27" s="41"/>
      <c r="K27" s="41"/>
      <c r="L27" s="17"/>
      <c r="M27" s="18"/>
      <c r="N27" s="19"/>
      <c r="O27" s="20"/>
      <c r="P27" s="14"/>
      <c r="Q27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8" bestFit="1" customWidth="1"/>
    <col min="7" max="7" width="13.140625" style="1" customWidth="1"/>
    <col min="8" max="8" width="15.5703125" style="1" customWidth="1"/>
    <col min="9" max="11" width="13.28515625" style="38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43180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21</v>
      </c>
      <c r="F6" s="40">
        <v>43244</v>
      </c>
      <c r="G6" s="4">
        <f t="shared" ref="G6:G10" si="0">F6-$F$3</f>
        <v>64</v>
      </c>
      <c r="H6" s="7" t="s">
        <v>43</v>
      </c>
      <c r="I6" s="40">
        <v>43179</v>
      </c>
      <c r="J6" s="40">
        <v>43179</v>
      </c>
      <c r="K6" s="40">
        <v>43180</v>
      </c>
      <c r="L6" s="8">
        <v>5000000</v>
      </c>
      <c r="M6" s="9">
        <v>494687000</v>
      </c>
      <c r="N6" s="10">
        <v>98.937399999999997</v>
      </c>
      <c r="O6" s="21">
        <v>6.1252000000000001E-2</v>
      </c>
      <c r="P6" s="4" t="s">
        <v>19</v>
      </c>
      <c r="Q6" s="25"/>
      <c r="R6" s="11"/>
    </row>
    <row r="7" spans="1:18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21</v>
      </c>
      <c r="F7" s="40">
        <v>43244</v>
      </c>
      <c r="G7" s="4">
        <f t="shared" si="0"/>
        <v>64</v>
      </c>
      <c r="H7" s="7" t="s">
        <v>43</v>
      </c>
      <c r="I7" s="40">
        <v>43179</v>
      </c>
      <c r="J7" s="40">
        <v>43179</v>
      </c>
      <c r="K7" s="40">
        <v>43180</v>
      </c>
      <c r="L7" s="8">
        <v>5000000</v>
      </c>
      <c r="M7" s="9">
        <v>494708500</v>
      </c>
      <c r="N7" s="10">
        <v>98.941699999999997</v>
      </c>
      <c r="O7" s="21">
        <v>6.1002000000000001E-2</v>
      </c>
      <c r="P7" s="4" t="s">
        <v>19</v>
      </c>
      <c r="Q7" s="25"/>
      <c r="R7" s="11"/>
    </row>
    <row r="8" spans="1:18" s="2" customFormat="1" x14ac:dyDescent="0.25">
      <c r="A8" s="4">
        <v>3</v>
      </c>
      <c r="B8" s="6" t="s">
        <v>60</v>
      </c>
      <c r="C8" s="6" t="s">
        <v>61</v>
      </c>
      <c r="D8" s="6" t="s">
        <v>17</v>
      </c>
      <c r="E8" s="6" t="s">
        <v>18</v>
      </c>
      <c r="F8" s="40">
        <v>43244</v>
      </c>
      <c r="G8" s="4">
        <f t="shared" si="0"/>
        <v>64</v>
      </c>
      <c r="H8" s="7" t="s">
        <v>43</v>
      </c>
      <c r="I8" s="40">
        <v>43179</v>
      </c>
      <c r="J8" s="40">
        <v>43179</v>
      </c>
      <c r="K8" s="40">
        <v>43180</v>
      </c>
      <c r="L8" s="8">
        <v>5000000</v>
      </c>
      <c r="M8" s="9">
        <v>494708500</v>
      </c>
      <c r="N8" s="10">
        <v>98.941699999999997</v>
      </c>
      <c r="O8" s="21">
        <v>6.1002000000000001E-2</v>
      </c>
      <c r="P8" s="4" t="s">
        <v>19</v>
      </c>
      <c r="Q8" s="13"/>
    </row>
    <row r="9" spans="1:18" s="2" customFormat="1" x14ac:dyDescent="0.25">
      <c r="A9" s="4">
        <v>4</v>
      </c>
      <c r="B9" s="6" t="s">
        <v>60</v>
      </c>
      <c r="C9" s="6" t="s">
        <v>61</v>
      </c>
      <c r="D9" s="6" t="s">
        <v>17</v>
      </c>
      <c r="E9" s="6" t="s">
        <v>18</v>
      </c>
      <c r="F9" s="40">
        <v>43244</v>
      </c>
      <c r="G9" s="4">
        <f t="shared" si="0"/>
        <v>64</v>
      </c>
      <c r="H9" s="7" t="s">
        <v>43</v>
      </c>
      <c r="I9" s="40">
        <v>43179</v>
      </c>
      <c r="J9" s="40">
        <v>43179</v>
      </c>
      <c r="K9" s="40">
        <v>43180</v>
      </c>
      <c r="L9" s="8">
        <v>5000000</v>
      </c>
      <c r="M9" s="9">
        <v>494687000</v>
      </c>
      <c r="N9" s="10">
        <v>98.937399999999997</v>
      </c>
      <c r="O9" s="21">
        <v>6.1252000000000001E-2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62</v>
      </c>
      <c r="C10" s="6" t="s">
        <v>63</v>
      </c>
      <c r="D10" s="6" t="s">
        <v>17</v>
      </c>
      <c r="E10" s="6" t="s">
        <v>20</v>
      </c>
      <c r="F10" s="40">
        <v>43223</v>
      </c>
      <c r="G10" s="4">
        <f t="shared" si="0"/>
        <v>43</v>
      </c>
      <c r="H10" s="7" t="s">
        <v>43</v>
      </c>
      <c r="I10" s="40">
        <v>43179</v>
      </c>
      <c r="J10" s="40">
        <v>43179</v>
      </c>
      <c r="K10" s="40">
        <v>43180</v>
      </c>
      <c r="L10" s="8">
        <v>500000</v>
      </c>
      <c r="M10" s="9">
        <v>49553400</v>
      </c>
      <c r="N10" s="10">
        <v>99.106800000000007</v>
      </c>
      <c r="O10" s="21">
        <v>7.6501E-2</v>
      </c>
      <c r="P10" s="4" t="s">
        <v>19</v>
      </c>
      <c r="Q10" s="13"/>
    </row>
    <row r="11" spans="1:18" s="2" customFormat="1" x14ac:dyDescent="0.25">
      <c r="A11" s="4">
        <v>1</v>
      </c>
      <c r="B11" s="6" t="s">
        <v>64</v>
      </c>
      <c r="C11" s="6" t="s">
        <v>91</v>
      </c>
      <c r="D11" s="6" t="s">
        <v>17</v>
      </c>
      <c r="E11" s="6" t="s">
        <v>21</v>
      </c>
      <c r="F11" s="40">
        <v>43181</v>
      </c>
      <c r="G11" s="4">
        <f t="shared" ref="G11:G33" si="1">F11-$F$3</f>
        <v>1</v>
      </c>
      <c r="H11" s="12" t="s">
        <v>44</v>
      </c>
      <c r="I11" s="40">
        <v>43180</v>
      </c>
      <c r="J11" s="40">
        <v>43180</v>
      </c>
      <c r="K11" s="40">
        <v>43180</v>
      </c>
      <c r="L11" s="8">
        <v>14608865</v>
      </c>
      <c r="M11" s="9">
        <v>14606489.880000001</v>
      </c>
      <c r="N11" s="10">
        <v>99.983741929999994</v>
      </c>
      <c r="O11" s="21">
        <v>5.9351596700000002E-2</v>
      </c>
      <c r="P11" s="4" t="s">
        <v>19</v>
      </c>
      <c r="Q11" s="13"/>
    </row>
    <row r="12" spans="1:18" s="2" customFormat="1" x14ac:dyDescent="0.25">
      <c r="A12" s="4">
        <v>2</v>
      </c>
      <c r="B12" s="6" t="s">
        <v>64</v>
      </c>
      <c r="C12" s="6" t="s">
        <v>91</v>
      </c>
      <c r="D12" s="6" t="s">
        <v>17</v>
      </c>
      <c r="E12" s="6" t="s">
        <v>18</v>
      </c>
      <c r="F12" s="40">
        <v>43181</v>
      </c>
      <c r="G12" s="4">
        <f t="shared" si="1"/>
        <v>1</v>
      </c>
      <c r="H12" s="12" t="s">
        <v>44</v>
      </c>
      <c r="I12" s="40">
        <v>43180</v>
      </c>
      <c r="J12" s="40">
        <v>43180</v>
      </c>
      <c r="K12" s="40">
        <v>43180</v>
      </c>
      <c r="L12" s="8">
        <v>17125232</v>
      </c>
      <c r="M12" s="9">
        <v>17122447.77</v>
      </c>
      <c r="N12" s="10">
        <v>99.983741929999994</v>
      </c>
      <c r="O12" s="21">
        <v>5.9351596700000002E-2</v>
      </c>
      <c r="P12" s="4" t="s">
        <v>19</v>
      </c>
      <c r="Q12" s="13"/>
    </row>
    <row r="13" spans="1:18" s="2" customFormat="1" x14ac:dyDescent="0.25">
      <c r="A13" s="4">
        <v>3</v>
      </c>
      <c r="B13" s="6" t="s">
        <v>62</v>
      </c>
      <c r="C13" s="6" t="s">
        <v>63</v>
      </c>
      <c r="D13" s="6" t="s">
        <v>17</v>
      </c>
      <c r="E13" s="6" t="s">
        <v>22</v>
      </c>
      <c r="F13" s="40">
        <v>43223</v>
      </c>
      <c r="G13" s="4">
        <f t="shared" si="1"/>
        <v>43</v>
      </c>
      <c r="H13" s="12" t="s">
        <v>44</v>
      </c>
      <c r="I13" s="40">
        <v>43180</v>
      </c>
      <c r="J13" s="40">
        <v>43180</v>
      </c>
      <c r="K13" s="40">
        <v>43180</v>
      </c>
      <c r="L13" s="8">
        <v>500000</v>
      </c>
      <c r="M13" s="9">
        <v>49591050</v>
      </c>
      <c r="N13" s="10">
        <v>99.182100000000005</v>
      </c>
      <c r="O13" s="21">
        <v>6.9999000000000006E-2</v>
      </c>
      <c r="P13" s="4" t="s">
        <v>19</v>
      </c>
      <c r="Q13" s="13"/>
    </row>
    <row r="14" spans="1:18" s="2" customFormat="1" x14ac:dyDescent="0.25">
      <c r="A14" s="4">
        <v>4</v>
      </c>
      <c r="B14" s="6" t="s">
        <v>64</v>
      </c>
      <c r="C14" s="6" t="s">
        <v>91</v>
      </c>
      <c r="D14" s="6" t="s">
        <v>17</v>
      </c>
      <c r="E14" s="6" t="s">
        <v>22</v>
      </c>
      <c r="F14" s="40">
        <v>43181</v>
      </c>
      <c r="G14" s="4">
        <f t="shared" si="1"/>
        <v>1</v>
      </c>
      <c r="H14" s="12" t="s">
        <v>44</v>
      </c>
      <c r="I14" s="40">
        <v>43180</v>
      </c>
      <c r="J14" s="40">
        <v>43180</v>
      </c>
      <c r="K14" s="40">
        <v>43180</v>
      </c>
      <c r="L14" s="8">
        <v>637018887</v>
      </c>
      <c r="M14" s="9">
        <v>636915320.01999998</v>
      </c>
      <c r="N14" s="10">
        <v>99.983741929999994</v>
      </c>
      <c r="O14" s="21">
        <v>5.9351596700000002E-2</v>
      </c>
      <c r="P14" s="4" t="s">
        <v>19</v>
      </c>
      <c r="Q14" s="13"/>
    </row>
    <row r="15" spans="1:18" s="2" customFormat="1" x14ac:dyDescent="0.25">
      <c r="A15" s="4">
        <v>5</v>
      </c>
      <c r="B15" s="6" t="s">
        <v>64</v>
      </c>
      <c r="C15" s="6" t="s">
        <v>91</v>
      </c>
      <c r="D15" s="6" t="s">
        <v>17</v>
      </c>
      <c r="E15" s="6" t="s">
        <v>23</v>
      </c>
      <c r="F15" s="40">
        <v>43181</v>
      </c>
      <c r="G15" s="4">
        <f t="shared" si="1"/>
        <v>1</v>
      </c>
      <c r="H15" s="12" t="s">
        <v>44</v>
      </c>
      <c r="I15" s="40">
        <v>43180</v>
      </c>
      <c r="J15" s="40">
        <v>43180</v>
      </c>
      <c r="K15" s="40">
        <v>43180</v>
      </c>
      <c r="L15" s="8">
        <v>13862066</v>
      </c>
      <c r="M15" s="9">
        <v>13859812.300000001</v>
      </c>
      <c r="N15" s="10">
        <v>99.983741929999994</v>
      </c>
      <c r="O15" s="21">
        <v>5.9351596700000002E-2</v>
      </c>
      <c r="P15" s="4" t="s">
        <v>19</v>
      </c>
      <c r="Q15" s="13"/>
    </row>
    <row r="16" spans="1:18" s="2" customFormat="1" x14ac:dyDescent="0.25">
      <c r="A16" s="4">
        <v>6</v>
      </c>
      <c r="B16" s="32" t="s">
        <v>39</v>
      </c>
      <c r="C16" s="6" t="s">
        <v>40</v>
      </c>
      <c r="D16" s="6" t="s">
        <v>17</v>
      </c>
      <c r="E16" s="6" t="s">
        <v>20</v>
      </c>
      <c r="F16" s="40">
        <v>43227</v>
      </c>
      <c r="G16" s="4">
        <f t="shared" si="1"/>
        <v>47</v>
      </c>
      <c r="H16" s="12" t="s">
        <v>44</v>
      </c>
      <c r="I16" s="40">
        <v>43180</v>
      </c>
      <c r="J16" s="40">
        <v>43180</v>
      </c>
      <c r="K16" s="40">
        <v>43180</v>
      </c>
      <c r="L16" s="8">
        <v>2500000</v>
      </c>
      <c r="M16" s="9">
        <v>247781000</v>
      </c>
      <c r="N16" s="10">
        <v>99.113</v>
      </c>
      <c r="O16" s="21">
        <v>6.9500999999999993E-2</v>
      </c>
      <c r="P16" s="4" t="s">
        <v>19</v>
      </c>
      <c r="Q16" s="13"/>
    </row>
    <row r="17" spans="1:18" s="2" customFormat="1" x14ac:dyDescent="0.25">
      <c r="A17" s="4">
        <v>7</v>
      </c>
      <c r="B17" s="32" t="s">
        <v>64</v>
      </c>
      <c r="C17" s="6" t="s">
        <v>91</v>
      </c>
      <c r="D17" s="6" t="s">
        <v>17</v>
      </c>
      <c r="E17" s="6" t="s">
        <v>24</v>
      </c>
      <c r="F17" s="40">
        <v>43181</v>
      </c>
      <c r="G17" s="4">
        <f t="shared" si="1"/>
        <v>1</v>
      </c>
      <c r="H17" s="12" t="s">
        <v>44</v>
      </c>
      <c r="I17" s="40">
        <v>43180</v>
      </c>
      <c r="J17" s="40">
        <v>43180</v>
      </c>
      <c r="K17" s="40">
        <v>43180</v>
      </c>
      <c r="L17" s="8">
        <v>86986525</v>
      </c>
      <c r="M17" s="9">
        <v>86972382.670000002</v>
      </c>
      <c r="N17" s="10">
        <v>99.983741929999994</v>
      </c>
      <c r="O17" s="21">
        <v>5.9351596700000002E-2</v>
      </c>
      <c r="P17" s="4" t="s">
        <v>19</v>
      </c>
      <c r="Q17" s="13"/>
    </row>
    <row r="18" spans="1:18" s="2" customFormat="1" x14ac:dyDescent="0.25">
      <c r="A18" s="4">
        <v>8</v>
      </c>
      <c r="B18" s="6" t="s">
        <v>64</v>
      </c>
      <c r="C18" s="6" t="s">
        <v>91</v>
      </c>
      <c r="D18" s="6" t="s">
        <v>17</v>
      </c>
      <c r="E18" s="6" t="s">
        <v>25</v>
      </c>
      <c r="F18" s="40">
        <v>43181</v>
      </c>
      <c r="G18" s="4">
        <f t="shared" si="1"/>
        <v>1</v>
      </c>
      <c r="H18" s="12" t="s">
        <v>44</v>
      </c>
      <c r="I18" s="40">
        <v>43180</v>
      </c>
      <c r="J18" s="40">
        <v>43180</v>
      </c>
      <c r="K18" s="40">
        <v>43180</v>
      </c>
      <c r="L18" s="8">
        <v>24577</v>
      </c>
      <c r="M18" s="9">
        <v>24573</v>
      </c>
      <c r="N18" s="10">
        <v>99.983741929999994</v>
      </c>
      <c r="O18" s="21">
        <v>5.9351596700000002E-2</v>
      </c>
      <c r="P18" s="4" t="s">
        <v>19</v>
      </c>
      <c r="Q18" s="13"/>
    </row>
    <row r="19" spans="1:18" s="2" customFormat="1" x14ac:dyDescent="0.25">
      <c r="A19" s="4">
        <v>9</v>
      </c>
      <c r="B19" s="6" t="s">
        <v>64</v>
      </c>
      <c r="C19" s="6" t="s">
        <v>91</v>
      </c>
      <c r="D19" s="6" t="s">
        <v>17</v>
      </c>
      <c r="E19" s="6" t="s">
        <v>26</v>
      </c>
      <c r="F19" s="40">
        <v>43181</v>
      </c>
      <c r="G19" s="4">
        <f t="shared" si="1"/>
        <v>1</v>
      </c>
      <c r="H19" s="12" t="s">
        <v>44</v>
      </c>
      <c r="I19" s="40">
        <v>43180</v>
      </c>
      <c r="J19" s="40">
        <v>43180</v>
      </c>
      <c r="K19" s="40">
        <v>43180</v>
      </c>
      <c r="L19" s="8">
        <v>168270739</v>
      </c>
      <c r="M19" s="9">
        <v>168243381.43000001</v>
      </c>
      <c r="N19" s="10">
        <v>99.983741929999994</v>
      </c>
      <c r="O19" s="21">
        <v>5.9351596700000002E-2</v>
      </c>
      <c r="P19" s="4" t="s">
        <v>19</v>
      </c>
      <c r="Q19" s="13"/>
    </row>
    <row r="20" spans="1:18" s="2" customFormat="1" x14ac:dyDescent="0.25">
      <c r="A20" s="4">
        <v>10</v>
      </c>
      <c r="B20" s="6" t="s">
        <v>64</v>
      </c>
      <c r="C20" s="6" t="s">
        <v>91</v>
      </c>
      <c r="D20" s="6" t="s">
        <v>17</v>
      </c>
      <c r="E20" s="6" t="s">
        <v>57</v>
      </c>
      <c r="F20" s="40">
        <v>43181</v>
      </c>
      <c r="G20" s="4">
        <f t="shared" si="1"/>
        <v>1</v>
      </c>
      <c r="H20" s="12" t="s">
        <v>44</v>
      </c>
      <c r="I20" s="40">
        <v>43180</v>
      </c>
      <c r="J20" s="40">
        <v>43180</v>
      </c>
      <c r="K20" s="40">
        <v>43180</v>
      </c>
      <c r="L20" s="8">
        <v>26202779</v>
      </c>
      <c r="M20" s="9">
        <v>26198518.93</v>
      </c>
      <c r="N20" s="10">
        <v>99.983741929999994</v>
      </c>
      <c r="O20" s="21">
        <v>5.9351596700000002E-2</v>
      </c>
      <c r="P20" s="4" t="s">
        <v>19</v>
      </c>
      <c r="Q20" s="13"/>
    </row>
    <row r="21" spans="1:18" s="2" customFormat="1" x14ac:dyDescent="0.25">
      <c r="A21" s="4">
        <v>11</v>
      </c>
      <c r="B21" s="6" t="s">
        <v>64</v>
      </c>
      <c r="C21" s="6" t="s">
        <v>91</v>
      </c>
      <c r="D21" s="6" t="s">
        <v>17</v>
      </c>
      <c r="E21" s="6" t="s">
        <v>28</v>
      </c>
      <c r="F21" s="40">
        <v>43181</v>
      </c>
      <c r="G21" s="4">
        <f t="shared" si="1"/>
        <v>1</v>
      </c>
      <c r="H21" s="12" t="s">
        <v>44</v>
      </c>
      <c r="I21" s="40">
        <v>43180</v>
      </c>
      <c r="J21" s="40">
        <v>43180</v>
      </c>
      <c r="K21" s="40">
        <v>43180</v>
      </c>
      <c r="L21" s="8">
        <v>5829851</v>
      </c>
      <c r="M21" s="9">
        <v>5828903.1799999997</v>
      </c>
      <c r="N21" s="10">
        <v>99.983741929999994</v>
      </c>
      <c r="O21" s="21">
        <v>5.9351596700000002E-2</v>
      </c>
      <c r="P21" s="4" t="s">
        <v>19</v>
      </c>
      <c r="Q21" s="13"/>
    </row>
    <row r="22" spans="1:18" s="2" customFormat="1" x14ac:dyDescent="0.25">
      <c r="A22" s="4">
        <v>12</v>
      </c>
      <c r="B22" s="6" t="s">
        <v>64</v>
      </c>
      <c r="C22" s="6" t="s">
        <v>91</v>
      </c>
      <c r="D22" s="6" t="s">
        <v>17</v>
      </c>
      <c r="E22" s="6" t="s">
        <v>29</v>
      </c>
      <c r="F22" s="40">
        <v>43181</v>
      </c>
      <c r="G22" s="4">
        <f t="shared" si="1"/>
        <v>1</v>
      </c>
      <c r="H22" s="12" t="s">
        <v>44</v>
      </c>
      <c r="I22" s="40">
        <v>43180</v>
      </c>
      <c r="J22" s="40">
        <v>43180</v>
      </c>
      <c r="K22" s="40">
        <v>43180</v>
      </c>
      <c r="L22" s="8">
        <v>674183283</v>
      </c>
      <c r="M22" s="9">
        <v>674073673.80999994</v>
      </c>
      <c r="N22" s="10">
        <v>99.983741929999994</v>
      </c>
      <c r="O22" s="21">
        <v>5.9351596700000002E-2</v>
      </c>
      <c r="P22" s="4" t="s">
        <v>19</v>
      </c>
      <c r="Q22" s="13"/>
    </row>
    <row r="23" spans="1:18" s="2" customFormat="1" x14ac:dyDescent="0.25">
      <c r="A23" s="4">
        <v>13</v>
      </c>
      <c r="B23" s="6" t="s">
        <v>64</v>
      </c>
      <c r="C23" s="6" t="s">
        <v>91</v>
      </c>
      <c r="D23" s="6" t="s">
        <v>17</v>
      </c>
      <c r="E23" s="6" t="s">
        <v>30</v>
      </c>
      <c r="F23" s="40">
        <v>43181</v>
      </c>
      <c r="G23" s="4">
        <f t="shared" si="1"/>
        <v>1</v>
      </c>
      <c r="H23" s="12" t="s">
        <v>44</v>
      </c>
      <c r="I23" s="40">
        <v>43180</v>
      </c>
      <c r="J23" s="40">
        <v>43180</v>
      </c>
      <c r="K23" s="40">
        <v>43180</v>
      </c>
      <c r="L23" s="8">
        <v>7959039</v>
      </c>
      <c r="M23" s="9">
        <v>7957745.0099999998</v>
      </c>
      <c r="N23" s="10">
        <v>99.983741929999994</v>
      </c>
      <c r="O23" s="21">
        <v>5.9351596700000002E-2</v>
      </c>
      <c r="P23" s="4" t="s">
        <v>19</v>
      </c>
      <c r="Q23" s="13"/>
    </row>
    <row r="24" spans="1:18" s="2" customFormat="1" x14ac:dyDescent="0.25">
      <c r="A24" s="4">
        <v>14</v>
      </c>
      <c r="B24" s="6" t="s">
        <v>64</v>
      </c>
      <c r="C24" s="6" t="s">
        <v>91</v>
      </c>
      <c r="D24" s="6" t="s">
        <v>17</v>
      </c>
      <c r="E24" s="6" t="s">
        <v>31</v>
      </c>
      <c r="F24" s="40">
        <v>43181</v>
      </c>
      <c r="G24" s="4">
        <f t="shared" si="1"/>
        <v>1</v>
      </c>
      <c r="H24" s="12" t="s">
        <v>44</v>
      </c>
      <c r="I24" s="40">
        <v>43180</v>
      </c>
      <c r="J24" s="40">
        <v>43180</v>
      </c>
      <c r="K24" s="40">
        <v>43180</v>
      </c>
      <c r="L24" s="8">
        <v>77986551</v>
      </c>
      <c r="M24" s="9">
        <v>77973871.890000001</v>
      </c>
      <c r="N24" s="10">
        <v>99.983741929999994</v>
      </c>
      <c r="O24" s="21">
        <v>5.9351596700000002E-2</v>
      </c>
      <c r="P24" s="4" t="s">
        <v>19</v>
      </c>
      <c r="Q24" s="13"/>
    </row>
    <row r="25" spans="1:18" s="2" customFormat="1" x14ac:dyDescent="0.25">
      <c r="A25" s="4">
        <v>15</v>
      </c>
      <c r="B25" s="6" t="s">
        <v>64</v>
      </c>
      <c r="C25" s="6" t="s">
        <v>91</v>
      </c>
      <c r="D25" s="6" t="s">
        <v>17</v>
      </c>
      <c r="E25" s="6" t="s">
        <v>32</v>
      </c>
      <c r="F25" s="40">
        <v>43181</v>
      </c>
      <c r="G25" s="4">
        <f t="shared" si="1"/>
        <v>1</v>
      </c>
      <c r="H25" s="12" t="s">
        <v>44</v>
      </c>
      <c r="I25" s="40">
        <v>43180</v>
      </c>
      <c r="J25" s="40">
        <v>43180</v>
      </c>
      <c r="K25" s="40">
        <v>43180</v>
      </c>
      <c r="L25" s="8">
        <v>83107798</v>
      </c>
      <c r="M25" s="9">
        <v>83094286.280000001</v>
      </c>
      <c r="N25" s="10">
        <v>99.983741929999994</v>
      </c>
      <c r="O25" s="21">
        <v>5.9351596700000002E-2</v>
      </c>
      <c r="P25" s="4" t="s">
        <v>19</v>
      </c>
      <c r="Q25" s="13"/>
    </row>
    <row r="26" spans="1:18" s="2" customFormat="1" x14ac:dyDescent="0.25">
      <c r="A26" s="4">
        <v>16</v>
      </c>
      <c r="B26" s="6" t="s">
        <v>65</v>
      </c>
      <c r="C26" s="6" t="s">
        <v>66</v>
      </c>
      <c r="D26" s="6" t="s">
        <v>17</v>
      </c>
      <c r="E26" s="6" t="s">
        <v>32</v>
      </c>
      <c r="F26" s="40">
        <v>43259</v>
      </c>
      <c r="G26" s="4">
        <f t="shared" si="1"/>
        <v>79</v>
      </c>
      <c r="H26" s="12" t="s">
        <v>44</v>
      </c>
      <c r="I26" s="40">
        <v>43180</v>
      </c>
      <c r="J26" s="40">
        <v>43180</v>
      </c>
      <c r="K26" s="40">
        <v>43180</v>
      </c>
      <c r="L26" s="8">
        <v>200000</v>
      </c>
      <c r="M26" s="9">
        <v>19677600</v>
      </c>
      <c r="N26" s="10">
        <v>98.388000000000005</v>
      </c>
      <c r="O26" s="21">
        <v>7.569874E-2</v>
      </c>
      <c r="P26" s="4" t="s">
        <v>36</v>
      </c>
      <c r="Q26" s="13"/>
    </row>
    <row r="27" spans="1:18" s="2" customFormat="1" x14ac:dyDescent="0.25">
      <c r="A27" s="4">
        <v>17</v>
      </c>
      <c r="B27" s="6" t="s">
        <v>64</v>
      </c>
      <c r="C27" s="6" t="s">
        <v>91</v>
      </c>
      <c r="D27" s="6" t="s">
        <v>17</v>
      </c>
      <c r="E27" s="6" t="s">
        <v>33</v>
      </c>
      <c r="F27" s="40">
        <v>43181</v>
      </c>
      <c r="G27" s="4">
        <f t="shared" si="1"/>
        <v>1</v>
      </c>
      <c r="H27" s="12" t="s">
        <v>44</v>
      </c>
      <c r="I27" s="40">
        <v>43180</v>
      </c>
      <c r="J27" s="40">
        <v>43180</v>
      </c>
      <c r="K27" s="40">
        <v>43180</v>
      </c>
      <c r="L27" s="8">
        <v>4105434</v>
      </c>
      <c r="M27" s="9">
        <v>4104766.54</v>
      </c>
      <c r="N27" s="10">
        <v>99.983741929999994</v>
      </c>
      <c r="O27" s="27">
        <v>5.9351596700000002E-2</v>
      </c>
      <c r="P27" s="4" t="s">
        <v>19</v>
      </c>
      <c r="Q27" s="28"/>
      <c r="R27" s="25"/>
    </row>
    <row r="28" spans="1:18" s="2" customFormat="1" x14ac:dyDescent="0.25">
      <c r="A28" s="4">
        <v>18</v>
      </c>
      <c r="B28" s="6" t="s">
        <v>64</v>
      </c>
      <c r="C28" s="6" t="s">
        <v>91</v>
      </c>
      <c r="D28" s="6" t="s">
        <v>17</v>
      </c>
      <c r="E28" s="6" t="s">
        <v>34</v>
      </c>
      <c r="F28" s="40">
        <v>43181</v>
      </c>
      <c r="G28" s="4">
        <f t="shared" si="1"/>
        <v>1</v>
      </c>
      <c r="H28" s="12" t="s">
        <v>44</v>
      </c>
      <c r="I28" s="40">
        <v>43180</v>
      </c>
      <c r="J28" s="40">
        <v>43180</v>
      </c>
      <c r="K28" s="40">
        <v>43180</v>
      </c>
      <c r="L28" s="8">
        <v>52542292</v>
      </c>
      <c r="M28" s="9">
        <v>52533749.640000001</v>
      </c>
      <c r="N28" s="10">
        <v>99.983741929999994</v>
      </c>
      <c r="O28" s="27">
        <v>5.9351596700000002E-2</v>
      </c>
      <c r="P28" s="4" t="s">
        <v>19</v>
      </c>
      <c r="Q28" s="28"/>
      <c r="R28" s="25"/>
    </row>
    <row r="29" spans="1:18" s="2" customFormat="1" x14ac:dyDescent="0.25">
      <c r="A29" s="4">
        <v>19</v>
      </c>
      <c r="B29" s="6" t="s">
        <v>64</v>
      </c>
      <c r="C29" s="6" t="s">
        <v>91</v>
      </c>
      <c r="D29" s="6" t="s">
        <v>17</v>
      </c>
      <c r="E29" s="6" t="s">
        <v>27</v>
      </c>
      <c r="F29" s="40">
        <v>43181</v>
      </c>
      <c r="G29" s="4">
        <f t="shared" si="1"/>
        <v>1</v>
      </c>
      <c r="H29" s="12" t="s">
        <v>44</v>
      </c>
      <c r="I29" s="40">
        <v>43180</v>
      </c>
      <c r="J29" s="40">
        <v>43180</v>
      </c>
      <c r="K29" s="40">
        <v>43180</v>
      </c>
      <c r="L29" s="8">
        <v>1146579143</v>
      </c>
      <c r="M29" s="9">
        <v>1146392731.3599999</v>
      </c>
      <c r="N29" s="10">
        <v>99.983741929999994</v>
      </c>
      <c r="O29" s="27">
        <v>5.9351596700000002E-2</v>
      </c>
      <c r="P29" s="4" t="s">
        <v>19</v>
      </c>
      <c r="Q29" s="28"/>
      <c r="R29" s="25"/>
    </row>
    <row r="30" spans="1:18" s="2" customFormat="1" x14ac:dyDescent="0.25">
      <c r="A30" s="4">
        <v>20</v>
      </c>
      <c r="B30" s="6" t="s">
        <v>64</v>
      </c>
      <c r="C30" s="6" t="s">
        <v>91</v>
      </c>
      <c r="D30" s="6" t="s">
        <v>17</v>
      </c>
      <c r="E30" s="6" t="s">
        <v>58</v>
      </c>
      <c r="F30" s="40">
        <v>43181</v>
      </c>
      <c r="G30" s="4">
        <f t="shared" si="1"/>
        <v>1</v>
      </c>
      <c r="H30" s="12" t="s">
        <v>44</v>
      </c>
      <c r="I30" s="40">
        <v>43180</v>
      </c>
      <c r="J30" s="40">
        <v>43180</v>
      </c>
      <c r="K30" s="40">
        <v>43180</v>
      </c>
      <c r="L30" s="8">
        <v>58666131</v>
      </c>
      <c r="M30" s="9">
        <v>58656593.020000003</v>
      </c>
      <c r="N30" s="10">
        <v>99.983741929999994</v>
      </c>
      <c r="O30" s="27">
        <v>5.9351596700000002E-2</v>
      </c>
      <c r="P30" s="4" t="s">
        <v>19</v>
      </c>
      <c r="Q30" s="28"/>
      <c r="R30" s="25"/>
    </row>
    <row r="31" spans="1:18" s="2" customFormat="1" x14ac:dyDescent="0.25">
      <c r="A31" s="4">
        <v>21</v>
      </c>
      <c r="B31" s="6" t="s">
        <v>64</v>
      </c>
      <c r="C31" s="6" t="s">
        <v>91</v>
      </c>
      <c r="D31" s="6" t="s">
        <v>17</v>
      </c>
      <c r="E31" s="6" t="s">
        <v>51</v>
      </c>
      <c r="F31" s="40">
        <v>43181</v>
      </c>
      <c r="G31" s="4">
        <f t="shared" si="1"/>
        <v>1</v>
      </c>
      <c r="H31" s="12" t="s">
        <v>44</v>
      </c>
      <c r="I31" s="40">
        <v>43180</v>
      </c>
      <c r="J31" s="40">
        <v>43180</v>
      </c>
      <c r="K31" s="40">
        <v>43180</v>
      </c>
      <c r="L31" s="8">
        <v>9440808</v>
      </c>
      <c r="M31" s="9">
        <v>9439273.1099999994</v>
      </c>
      <c r="N31" s="10">
        <v>99.983741929999994</v>
      </c>
      <c r="O31" s="27">
        <v>5.9351596700000002E-2</v>
      </c>
      <c r="P31" s="4" t="s">
        <v>19</v>
      </c>
      <c r="Q31" s="28"/>
      <c r="R31" s="25"/>
    </row>
    <row r="32" spans="1:18" s="2" customFormat="1" x14ac:dyDescent="0.25">
      <c r="A32" s="4">
        <v>22</v>
      </c>
      <c r="B32" s="6" t="s">
        <v>65</v>
      </c>
      <c r="C32" s="6" t="s">
        <v>66</v>
      </c>
      <c r="D32" s="6" t="s">
        <v>17</v>
      </c>
      <c r="E32" s="6" t="s">
        <v>51</v>
      </c>
      <c r="F32" s="40">
        <v>43259</v>
      </c>
      <c r="G32" s="4">
        <f t="shared" si="1"/>
        <v>79</v>
      </c>
      <c r="H32" s="12" t="s">
        <v>44</v>
      </c>
      <c r="I32" s="40">
        <v>43180</v>
      </c>
      <c r="J32" s="40">
        <v>43180</v>
      </c>
      <c r="K32" s="40">
        <v>43180</v>
      </c>
      <c r="L32" s="8">
        <v>200000</v>
      </c>
      <c r="M32" s="9">
        <v>19677600</v>
      </c>
      <c r="N32" s="10">
        <v>98.388000000000005</v>
      </c>
      <c r="O32" s="27">
        <v>7.569874E-2</v>
      </c>
      <c r="P32" s="4" t="s">
        <v>36</v>
      </c>
      <c r="Q32" s="28"/>
      <c r="R32" s="25"/>
    </row>
    <row r="33" spans="1:18" s="2" customFormat="1" x14ac:dyDescent="0.25">
      <c r="A33" s="4">
        <v>23</v>
      </c>
      <c r="B33" s="6" t="s">
        <v>67</v>
      </c>
      <c r="C33" s="6" t="s">
        <v>68</v>
      </c>
      <c r="D33" s="6" t="s">
        <v>17</v>
      </c>
      <c r="E33" s="6" t="s">
        <v>51</v>
      </c>
      <c r="F33" s="40">
        <v>44881</v>
      </c>
      <c r="G33" s="4">
        <f t="shared" si="1"/>
        <v>1701</v>
      </c>
      <c r="H33" s="12" t="s">
        <v>44</v>
      </c>
      <c r="I33" s="40">
        <v>43180</v>
      </c>
      <c r="J33" s="40">
        <v>43180</v>
      </c>
      <c r="K33" s="40">
        <v>43180</v>
      </c>
      <c r="L33" s="8">
        <v>1000000</v>
      </c>
      <c r="M33" s="9">
        <v>100380001.37</v>
      </c>
      <c r="N33" s="10">
        <v>97.643699999999995</v>
      </c>
      <c r="O33" s="27">
        <v>8.6052999999999991E-2</v>
      </c>
      <c r="P33" s="4" t="s">
        <v>19</v>
      </c>
      <c r="Q33" s="28"/>
      <c r="R33" s="25"/>
    </row>
    <row r="35" spans="1:18" x14ac:dyDescent="0.25">
      <c r="A3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4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8">
        <v>43181</v>
      </c>
    </row>
    <row r="4" spans="1:19" x14ac:dyDescent="0.25">
      <c r="G4" s="37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18</v>
      </c>
      <c r="F6" s="40">
        <v>43244</v>
      </c>
      <c r="G6" s="4">
        <f t="shared" ref="G6:G20" si="0">F6-$F$3</f>
        <v>63</v>
      </c>
      <c r="H6" s="7" t="s">
        <v>43</v>
      </c>
      <c r="I6" s="40">
        <v>43180</v>
      </c>
      <c r="J6" s="40">
        <v>43180</v>
      </c>
      <c r="K6" s="40">
        <v>43181</v>
      </c>
      <c r="L6" s="8">
        <v>500000</v>
      </c>
      <c r="M6" s="9">
        <v>49477350</v>
      </c>
      <c r="N6" s="10">
        <v>98.954700000000003</v>
      </c>
      <c r="O6" s="21">
        <v>6.1200999999999998E-2</v>
      </c>
      <c r="P6" s="4" t="s">
        <v>19</v>
      </c>
      <c r="Q6" s="24"/>
      <c r="R6" s="26"/>
      <c r="S6" s="25"/>
    </row>
    <row r="7" spans="1:19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18</v>
      </c>
      <c r="F7" s="40">
        <v>43244</v>
      </c>
      <c r="G7" s="4">
        <f t="shared" si="0"/>
        <v>63</v>
      </c>
      <c r="H7" s="7" t="s">
        <v>43</v>
      </c>
      <c r="I7" s="40">
        <v>43180</v>
      </c>
      <c r="J7" s="40">
        <v>43180</v>
      </c>
      <c r="K7" s="40">
        <v>43181</v>
      </c>
      <c r="L7" s="8">
        <v>2500000</v>
      </c>
      <c r="M7" s="9">
        <v>247395250</v>
      </c>
      <c r="N7" s="10">
        <v>98.958100000000002</v>
      </c>
      <c r="O7" s="21">
        <v>6.0999999999999999E-2</v>
      </c>
      <c r="P7" s="4" t="s">
        <v>19</v>
      </c>
      <c r="Q7" s="24"/>
      <c r="R7" s="26"/>
    </row>
    <row r="8" spans="1:19" s="2" customFormat="1" x14ac:dyDescent="0.25">
      <c r="A8" s="4">
        <v>3</v>
      </c>
      <c r="B8" s="6" t="s">
        <v>60</v>
      </c>
      <c r="C8" s="6" t="s">
        <v>61</v>
      </c>
      <c r="D8" s="6" t="s">
        <v>17</v>
      </c>
      <c r="E8" s="6" t="s">
        <v>18</v>
      </c>
      <c r="F8" s="40">
        <v>43244</v>
      </c>
      <c r="G8" s="4">
        <f t="shared" si="0"/>
        <v>63</v>
      </c>
      <c r="H8" s="7" t="s">
        <v>43</v>
      </c>
      <c r="I8" s="40">
        <v>43180</v>
      </c>
      <c r="J8" s="40">
        <v>43180</v>
      </c>
      <c r="K8" s="40">
        <v>43181</v>
      </c>
      <c r="L8" s="8">
        <v>2000000</v>
      </c>
      <c r="M8" s="9">
        <v>197909400</v>
      </c>
      <c r="N8" s="10">
        <v>98.954700000000003</v>
      </c>
      <c r="O8" s="21">
        <v>6.1200999999999998E-2</v>
      </c>
      <c r="P8" s="4" t="s">
        <v>19</v>
      </c>
      <c r="Q8" s="24"/>
      <c r="R8" s="26"/>
    </row>
    <row r="9" spans="1:19" s="2" customFormat="1" x14ac:dyDescent="0.25">
      <c r="A9" s="4">
        <v>4</v>
      </c>
      <c r="B9" s="6" t="s">
        <v>38</v>
      </c>
      <c r="C9" s="6" t="s">
        <v>37</v>
      </c>
      <c r="D9" s="6" t="s">
        <v>17</v>
      </c>
      <c r="E9" s="6" t="s">
        <v>22</v>
      </c>
      <c r="F9" s="40">
        <v>43217</v>
      </c>
      <c r="G9" s="4">
        <f t="shared" si="0"/>
        <v>36</v>
      </c>
      <c r="H9" s="7" t="s">
        <v>43</v>
      </c>
      <c r="I9" s="40">
        <v>43180</v>
      </c>
      <c r="J9" s="40">
        <v>43180</v>
      </c>
      <c r="K9" s="40">
        <v>43181</v>
      </c>
      <c r="L9" s="8">
        <v>500000</v>
      </c>
      <c r="M9" s="9">
        <v>49669300</v>
      </c>
      <c r="N9" s="10">
        <v>99.3386</v>
      </c>
      <c r="O9" s="21">
        <v>6.7504999999999996E-2</v>
      </c>
      <c r="P9" s="4" t="s">
        <v>19</v>
      </c>
      <c r="Q9" s="24"/>
      <c r="R9" s="26"/>
    </row>
    <row r="10" spans="1:19" s="2" customFormat="1" x14ac:dyDescent="0.25">
      <c r="A10" s="4">
        <v>5</v>
      </c>
      <c r="B10" s="6" t="s">
        <v>69</v>
      </c>
      <c r="C10" s="6" t="s">
        <v>70</v>
      </c>
      <c r="D10" s="6" t="s">
        <v>17</v>
      </c>
      <c r="E10" s="6" t="s">
        <v>22</v>
      </c>
      <c r="F10" s="40">
        <v>43209</v>
      </c>
      <c r="G10" s="4">
        <f t="shared" si="0"/>
        <v>28</v>
      </c>
      <c r="H10" s="7" t="s">
        <v>43</v>
      </c>
      <c r="I10" s="40">
        <v>43180</v>
      </c>
      <c r="J10" s="40">
        <v>43180</v>
      </c>
      <c r="K10" s="40">
        <v>43181</v>
      </c>
      <c r="L10" s="8">
        <v>500000</v>
      </c>
      <c r="M10" s="9">
        <v>49723450</v>
      </c>
      <c r="N10" s="10">
        <v>99.446899999999999</v>
      </c>
      <c r="O10" s="21">
        <v>7.2501540000000003E-2</v>
      </c>
      <c r="P10" s="4" t="s">
        <v>19</v>
      </c>
      <c r="Q10" s="24"/>
      <c r="R10" s="26"/>
    </row>
    <row r="11" spans="1:19" s="2" customFormat="1" x14ac:dyDescent="0.25">
      <c r="A11" s="4">
        <v>6</v>
      </c>
      <c r="B11" s="6" t="s">
        <v>60</v>
      </c>
      <c r="C11" s="6" t="s">
        <v>61</v>
      </c>
      <c r="D11" s="6" t="s">
        <v>17</v>
      </c>
      <c r="E11" s="6" t="s">
        <v>20</v>
      </c>
      <c r="F11" s="40">
        <v>43244</v>
      </c>
      <c r="G11" s="4">
        <f t="shared" si="0"/>
        <v>63</v>
      </c>
      <c r="H11" s="7" t="s">
        <v>43</v>
      </c>
      <c r="I11" s="40">
        <v>43180</v>
      </c>
      <c r="J11" s="40">
        <v>43180</v>
      </c>
      <c r="K11" s="40">
        <v>43181</v>
      </c>
      <c r="L11" s="8">
        <v>500000</v>
      </c>
      <c r="M11" s="9">
        <v>49478200</v>
      </c>
      <c r="N11" s="10">
        <v>98.956400000000002</v>
      </c>
      <c r="O11" s="21">
        <v>6.1100000000000002E-2</v>
      </c>
      <c r="P11" s="4" t="s">
        <v>19</v>
      </c>
      <c r="Q11" s="24"/>
      <c r="R11" s="26"/>
    </row>
    <row r="12" spans="1:19" s="2" customFormat="1" x14ac:dyDescent="0.25">
      <c r="A12" s="4">
        <v>7</v>
      </c>
      <c r="B12" s="6" t="s">
        <v>60</v>
      </c>
      <c r="C12" s="6" t="s">
        <v>61</v>
      </c>
      <c r="D12" s="6" t="s">
        <v>17</v>
      </c>
      <c r="E12" s="6" t="s">
        <v>20</v>
      </c>
      <c r="F12" s="40">
        <v>43244</v>
      </c>
      <c r="G12" s="4">
        <f t="shared" si="0"/>
        <v>63</v>
      </c>
      <c r="H12" s="7" t="s">
        <v>43</v>
      </c>
      <c r="I12" s="40">
        <v>43180</v>
      </c>
      <c r="J12" s="40">
        <v>43180</v>
      </c>
      <c r="K12" s="40">
        <v>43181</v>
      </c>
      <c r="L12" s="8">
        <v>500000</v>
      </c>
      <c r="M12" s="9">
        <v>49479050</v>
      </c>
      <c r="N12" s="10">
        <v>98.958100000000002</v>
      </c>
      <c r="O12" s="21">
        <v>6.0999999999999999E-2</v>
      </c>
      <c r="P12" s="4" t="s">
        <v>19</v>
      </c>
      <c r="Q12" s="24"/>
      <c r="R12" s="26"/>
    </row>
    <row r="13" spans="1:19" s="2" customFormat="1" x14ac:dyDescent="0.25">
      <c r="A13" s="4">
        <v>8</v>
      </c>
      <c r="B13" s="6" t="s">
        <v>60</v>
      </c>
      <c r="C13" s="6" t="s">
        <v>61</v>
      </c>
      <c r="D13" s="6" t="s">
        <v>17</v>
      </c>
      <c r="E13" s="6" t="s">
        <v>20</v>
      </c>
      <c r="F13" s="40">
        <v>43244</v>
      </c>
      <c r="G13" s="4">
        <f t="shared" si="0"/>
        <v>63</v>
      </c>
      <c r="H13" s="7" t="s">
        <v>43</v>
      </c>
      <c r="I13" s="40">
        <v>43180</v>
      </c>
      <c r="J13" s="40">
        <v>43180</v>
      </c>
      <c r="K13" s="40">
        <v>43181</v>
      </c>
      <c r="L13" s="8">
        <v>2000000</v>
      </c>
      <c r="M13" s="9">
        <v>197916200</v>
      </c>
      <c r="N13" s="10">
        <v>98.958100000000002</v>
      </c>
      <c r="O13" s="21">
        <v>6.0999999999999999E-2</v>
      </c>
      <c r="P13" s="4" t="s">
        <v>19</v>
      </c>
      <c r="Q13" s="24"/>
      <c r="R13" s="26"/>
    </row>
    <row r="14" spans="1:19" s="2" customFormat="1" x14ac:dyDescent="0.25">
      <c r="A14" s="4">
        <v>9</v>
      </c>
      <c r="B14" s="6" t="s">
        <v>60</v>
      </c>
      <c r="C14" s="6" t="s">
        <v>61</v>
      </c>
      <c r="D14" s="6" t="s">
        <v>17</v>
      </c>
      <c r="E14" s="6" t="s">
        <v>20</v>
      </c>
      <c r="F14" s="40">
        <v>43244</v>
      </c>
      <c r="G14" s="4">
        <f t="shared" si="0"/>
        <v>63</v>
      </c>
      <c r="H14" s="7" t="s">
        <v>43</v>
      </c>
      <c r="I14" s="40">
        <v>43180</v>
      </c>
      <c r="J14" s="40">
        <v>43180</v>
      </c>
      <c r="K14" s="40">
        <v>43181</v>
      </c>
      <c r="L14" s="8">
        <v>2500000</v>
      </c>
      <c r="M14" s="9">
        <v>247395250</v>
      </c>
      <c r="N14" s="10">
        <v>98.958100000000002</v>
      </c>
      <c r="O14" s="21">
        <v>6.0999999999999999E-2</v>
      </c>
      <c r="P14" s="4" t="s">
        <v>19</v>
      </c>
      <c r="Q14" s="24"/>
      <c r="R14" s="26"/>
    </row>
    <row r="15" spans="1:19" s="2" customFormat="1" x14ac:dyDescent="0.25">
      <c r="A15" s="4">
        <v>10</v>
      </c>
      <c r="B15" s="6" t="s">
        <v>60</v>
      </c>
      <c r="C15" s="6" t="s">
        <v>61</v>
      </c>
      <c r="D15" s="6" t="s">
        <v>17</v>
      </c>
      <c r="E15" s="6" t="s">
        <v>20</v>
      </c>
      <c r="F15" s="40">
        <v>43244</v>
      </c>
      <c r="G15" s="4">
        <f t="shared" si="0"/>
        <v>63</v>
      </c>
      <c r="H15" s="7" t="s">
        <v>43</v>
      </c>
      <c r="I15" s="40">
        <v>43180</v>
      </c>
      <c r="J15" s="40">
        <v>43180</v>
      </c>
      <c r="K15" s="40">
        <v>43181</v>
      </c>
      <c r="L15" s="8">
        <v>500000</v>
      </c>
      <c r="M15" s="9">
        <v>49479050</v>
      </c>
      <c r="N15" s="10">
        <v>98.958100000000002</v>
      </c>
      <c r="O15" s="21">
        <v>6.0999999999999999E-2</v>
      </c>
      <c r="P15" s="4" t="s">
        <v>19</v>
      </c>
      <c r="Q15" s="24"/>
      <c r="R15" s="26"/>
    </row>
    <row r="16" spans="1:19" s="2" customFormat="1" x14ac:dyDescent="0.25">
      <c r="A16" s="4">
        <v>11</v>
      </c>
      <c r="B16" s="6" t="s">
        <v>60</v>
      </c>
      <c r="C16" s="6" t="s">
        <v>61</v>
      </c>
      <c r="D16" s="6" t="s">
        <v>17</v>
      </c>
      <c r="E16" s="6" t="s">
        <v>20</v>
      </c>
      <c r="F16" s="40">
        <v>43244</v>
      </c>
      <c r="G16" s="4">
        <f t="shared" si="0"/>
        <v>63</v>
      </c>
      <c r="H16" s="7" t="s">
        <v>43</v>
      </c>
      <c r="I16" s="40">
        <v>43180</v>
      </c>
      <c r="J16" s="40">
        <v>43180</v>
      </c>
      <c r="K16" s="40">
        <v>43181</v>
      </c>
      <c r="L16" s="8">
        <v>5000000</v>
      </c>
      <c r="M16" s="9">
        <v>494765000</v>
      </c>
      <c r="N16" s="10">
        <v>98.953000000000003</v>
      </c>
      <c r="O16" s="21">
        <v>6.1300999999999994E-2</v>
      </c>
      <c r="P16" s="4" t="s">
        <v>19</v>
      </c>
      <c r="Q16" s="24"/>
      <c r="R16" s="26"/>
    </row>
    <row r="17" spans="1:18" s="2" customFormat="1" x14ac:dyDescent="0.25">
      <c r="A17" s="4">
        <v>12</v>
      </c>
      <c r="B17" s="6" t="s">
        <v>60</v>
      </c>
      <c r="C17" s="6" t="s">
        <v>61</v>
      </c>
      <c r="D17" s="6" t="s">
        <v>17</v>
      </c>
      <c r="E17" s="6" t="s">
        <v>20</v>
      </c>
      <c r="F17" s="40">
        <v>43244</v>
      </c>
      <c r="G17" s="4">
        <f t="shared" si="0"/>
        <v>63</v>
      </c>
      <c r="H17" s="7" t="s">
        <v>43</v>
      </c>
      <c r="I17" s="40">
        <v>43180</v>
      </c>
      <c r="J17" s="40">
        <v>43180</v>
      </c>
      <c r="K17" s="40">
        <v>43181</v>
      </c>
      <c r="L17" s="8">
        <v>1000000</v>
      </c>
      <c r="M17" s="9">
        <v>98958100</v>
      </c>
      <c r="N17" s="10">
        <v>98.958100000000002</v>
      </c>
      <c r="O17" s="21">
        <v>6.0999999999999999E-2</v>
      </c>
      <c r="P17" s="4" t="s">
        <v>19</v>
      </c>
      <c r="Q17" s="24"/>
      <c r="R17" s="26"/>
    </row>
    <row r="18" spans="1:18" s="2" customFormat="1" x14ac:dyDescent="0.25">
      <c r="A18" s="4">
        <v>13</v>
      </c>
      <c r="B18" s="6" t="s">
        <v>60</v>
      </c>
      <c r="C18" s="6" t="s">
        <v>61</v>
      </c>
      <c r="D18" s="6" t="s">
        <v>17</v>
      </c>
      <c r="E18" s="6" t="s">
        <v>20</v>
      </c>
      <c r="F18" s="40">
        <v>43244</v>
      </c>
      <c r="G18" s="4">
        <f t="shared" si="0"/>
        <v>63</v>
      </c>
      <c r="H18" s="7" t="s">
        <v>43</v>
      </c>
      <c r="I18" s="40">
        <v>43180</v>
      </c>
      <c r="J18" s="40">
        <v>43180</v>
      </c>
      <c r="K18" s="40">
        <v>43181</v>
      </c>
      <c r="L18" s="8">
        <v>500000</v>
      </c>
      <c r="M18" s="9">
        <v>49479050</v>
      </c>
      <c r="N18" s="10">
        <v>98.958100000000002</v>
      </c>
      <c r="O18" s="21">
        <v>6.0999999999999999E-2</v>
      </c>
      <c r="P18" s="4" t="s">
        <v>19</v>
      </c>
      <c r="Q18" s="24"/>
      <c r="R18" s="26"/>
    </row>
    <row r="19" spans="1:18" s="2" customFormat="1" x14ac:dyDescent="0.25">
      <c r="A19" s="4">
        <v>14</v>
      </c>
      <c r="B19" s="6" t="s">
        <v>60</v>
      </c>
      <c r="C19" s="6" t="s">
        <v>61</v>
      </c>
      <c r="D19" s="6" t="s">
        <v>17</v>
      </c>
      <c r="E19" s="6" t="s">
        <v>20</v>
      </c>
      <c r="F19" s="40">
        <v>43244</v>
      </c>
      <c r="G19" s="4">
        <f t="shared" si="0"/>
        <v>63</v>
      </c>
      <c r="H19" s="7" t="s">
        <v>43</v>
      </c>
      <c r="I19" s="40">
        <v>43180</v>
      </c>
      <c r="J19" s="40">
        <v>43180</v>
      </c>
      <c r="K19" s="40">
        <v>43181</v>
      </c>
      <c r="L19" s="8">
        <v>2000000</v>
      </c>
      <c r="M19" s="9">
        <v>197916200</v>
      </c>
      <c r="N19" s="10">
        <v>98.958100000000002</v>
      </c>
      <c r="O19" s="21">
        <v>6.0999999999999999E-2</v>
      </c>
      <c r="P19" s="4" t="s">
        <v>19</v>
      </c>
      <c r="Q19" s="24"/>
      <c r="R19" s="26"/>
    </row>
    <row r="20" spans="1:18" s="2" customFormat="1" x14ac:dyDescent="0.25">
      <c r="A20" s="4">
        <v>15</v>
      </c>
      <c r="B20" s="6" t="s">
        <v>60</v>
      </c>
      <c r="C20" s="6" t="s">
        <v>61</v>
      </c>
      <c r="D20" s="6" t="s">
        <v>17</v>
      </c>
      <c r="E20" s="6" t="s">
        <v>20</v>
      </c>
      <c r="F20" s="40">
        <v>43244</v>
      </c>
      <c r="G20" s="4">
        <f t="shared" si="0"/>
        <v>63</v>
      </c>
      <c r="H20" s="7" t="s">
        <v>43</v>
      </c>
      <c r="I20" s="40">
        <v>43180</v>
      </c>
      <c r="J20" s="40">
        <v>43180</v>
      </c>
      <c r="K20" s="40">
        <v>43181</v>
      </c>
      <c r="L20" s="8">
        <v>2500000</v>
      </c>
      <c r="M20" s="9">
        <v>247395250</v>
      </c>
      <c r="N20" s="10">
        <v>98.958100000000002</v>
      </c>
      <c r="O20" s="21">
        <v>6.0999999999999999E-2</v>
      </c>
      <c r="P20" s="4" t="s">
        <v>19</v>
      </c>
      <c r="Q20" s="24"/>
      <c r="R20" s="26"/>
    </row>
    <row r="21" spans="1:18" s="2" customFormat="1" x14ac:dyDescent="0.25">
      <c r="A21" s="4">
        <v>1</v>
      </c>
      <c r="B21" s="6" t="s">
        <v>71</v>
      </c>
      <c r="C21" s="6" t="s">
        <v>91</v>
      </c>
      <c r="D21" s="6" t="s">
        <v>17</v>
      </c>
      <c r="E21" s="6" t="s">
        <v>21</v>
      </c>
      <c r="F21" s="40">
        <v>43182</v>
      </c>
      <c r="G21" s="4">
        <f t="shared" ref="G21:G44" si="1">F21-$F$3</f>
        <v>1</v>
      </c>
      <c r="H21" s="12" t="s">
        <v>44</v>
      </c>
      <c r="I21" s="40">
        <v>43181</v>
      </c>
      <c r="J21" s="40">
        <v>43181</v>
      </c>
      <c r="K21" s="40">
        <v>43181</v>
      </c>
      <c r="L21" s="8">
        <v>14553240</v>
      </c>
      <c r="M21" s="9">
        <v>14550930.43</v>
      </c>
      <c r="N21" s="10">
        <v>99.984130190000002</v>
      </c>
      <c r="O21" s="21">
        <v>5.7934012399999998E-2</v>
      </c>
      <c r="P21" s="4" t="s">
        <v>19</v>
      </c>
      <c r="Q21" s="24"/>
      <c r="R21" s="26"/>
    </row>
    <row r="22" spans="1:18" s="2" customFormat="1" x14ac:dyDescent="0.25">
      <c r="A22" s="4">
        <v>2</v>
      </c>
      <c r="B22" s="6" t="s">
        <v>71</v>
      </c>
      <c r="C22" s="6" t="s">
        <v>91</v>
      </c>
      <c r="D22" s="6" t="s">
        <v>17</v>
      </c>
      <c r="E22" s="6" t="s">
        <v>18</v>
      </c>
      <c r="F22" s="40">
        <v>43182</v>
      </c>
      <c r="G22" s="4">
        <f t="shared" si="1"/>
        <v>1</v>
      </c>
      <c r="H22" s="12" t="s">
        <v>44</v>
      </c>
      <c r="I22" s="40">
        <v>43181</v>
      </c>
      <c r="J22" s="40">
        <v>43181</v>
      </c>
      <c r="K22" s="40">
        <v>43181</v>
      </c>
      <c r="L22" s="8">
        <v>17086516</v>
      </c>
      <c r="M22" s="9">
        <v>17083804.399999999</v>
      </c>
      <c r="N22" s="10">
        <v>99.984130190000002</v>
      </c>
      <c r="O22" s="21">
        <v>5.7934012399999998E-2</v>
      </c>
      <c r="P22" s="4" t="s">
        <v>19</v>
      </c>
      <c r="Q22" s="24"/>
      <c r="R22" s="26"/>
    </row>
    <row r="23" spans="1:18" s="2" customFormat="1" x14ac:dyDescent="0.25">
      <c r="A23" s="4">
        <v>3</v>
      </c>
      <c r="B23" s="6" t="s">
        <v>71</v>
      </c>
      <c r="C23" s="6" t="s">
        <v>91</v>
      </c>
      <c r="D23" s="6" t="s">
        <v>17</v>
      </c>
      <c r="E23" s="6" t="s">
        <v>22</v>
      </c>
      <c r="F23" s="40">
        <v>43182</v>
      </c>
      <c r="G23" s="4">
        <f t="shared" si="1"/>
        <v>1</v>
      </c>
      <c r="H23" s="12" t="s">
        <v>44</v>
      </c>
      <c r="I23" s="40">
        <v>43181</v>
      </c>
      <c r="J23" s="40">
        <v>43181</v>
      </c>
      <c r="K23" s="40">
        <v>43181</v>
      </c>
      <c r="L23" s="8">
        <v>1267383006</v>
      </c>
      <c r="M23" s="9">
        <v>1267181874.72</v>
      </c>
      <c r="N23" s="10">
        <v>99.984130190000002</v>
      </c>
      <c r="O23" s="21">
        <v>5.7934012399999998E-2</v>
      </c>
      <c r="P23" s="4" t="s">
        <v>19</v>
      </c>
      <c r="Q23" s="24"/>
      <c r="R23" s="26"/>
    </row>
    <row r="24" spans="1:18" s="2" customFormat="1" x14ac:dyDescent="0.25">
      <c r="A24" s="4">
        <v>4</v>
      </c>
      <c r="B24" s="6" t="s">
        <v>65</v>
      </c>
      <c r="C24" s="6" t="s">
        <v>66</v>
      </c>
      <c r="D24" s="6" t="s">
        <v>17</v>
      </c>
      <c r="E24" s="6" t="s">
        <v>22</v>
      </c>
      <c r="F24" s="40">
        <v>43259</v>
      </c>
      <c r="G24" s="4">
        <f t="shared" si="1"/>
        <v>78</v>
      </c>
      <c r="H24" s="12" t="s">
        <v>44</v>
      </c>
      <c r="I24" s="40">
        <v>43181</v>
      </c>
      <c r="J24" s="40">
        <v>43181</v>
      </c>
      <c r="K24" s="40">
        <v>43181</v>
      </c>
      <c r="L24" s="8">
        <v>4800000</v>
      </c>
      <c r="M24" s="9">
        <v>472294080</v>
      </c>
      <c r="N24" s="10">
        <v>98.394599999999997</v>
      </c>
      <c r="O24" s="21">
        <v>7.6350210000000002E-2</v>
      </c>
      <c r="P24" s="4" t="s">
        <v>36</v>
      </c>
      <c r="Q24" s="24"/>
      <c r="R24" s="26"/>
    </row>
    <row r="25" spans="1:18" s="2" customFormat="1" x14ac:dyDescent="0.25">
      <c r="A25" s="4">
        <v>5</v>
      </c>
      <c r="B25" s="6" t="s">
        <v>72</v>
      </c>
      <c r="C25" s="6" t="s">
        <v>73</v>
      </c>
      <c r="D25" s="6" t="s">
        <v>17</v>
      </c>
      <c r="E25" s="6" t="s">
        <v>22</v>
      </c>
      <c r="F25" s="40">
        <v>43543</v>
      </c>
      <c r="G25" s="4">
        <f t="shared" si="1"/>
        <v>362</v>
      </c>
      <c r="H25" s="12" t="s">
        <v>44</v>
      </c>
      <c r="I25" s="40">
        <v>43181</v>
      </c>
      <c r="J25" s="40">
        <v>43181</v>
      </c>
      <c r="K25" s="40">
        <v>43181</v>
      </c>
      <c r="L25" s="8">
        <v>2500000</v>
      </c>
      <c r="M25" s="9">
        <v>231835500</v>
      </c>
      <c r="N25" s="10">
        <v>92.734200000000001</v>
      </c>
      <c r="O25" s="33">
        <v>7.9000000000000001E-2</v>
      </c>
      <c r="P25" s="4" t="s">
        <v>19</v>
      </c>
      <c r="Q25" s="24"/>
      <c r="R25" s="26"/>
    </row>
    <row r="26" spans="1:18" s="2" customFormat="1" x14ac:dyDescent="0.25">
      <c r="A26" s="4">
        <v>6</v>
      </c>
      <c r="B26" s="6" t="s">
        <v>71</v>
      </c>
      <c r="C26" s="6" t="s">
        <v>91</v>
      </c>
      <c r="D26" s="6" t="s">
        <v>17</v>
      </c>
      <c r="E26" s="6" t="s">
        <v>23</v>
      </c>
      <c r="F26" s="40">
        <v>43182</v>
      </c>
      <c r="G26" s="4">
        <f t="shared" si="1"/>
        <v>1</v>
      </c>
      <c r="H26" s="12" t="s">
        <v>44</v>
      </c>
      <c r="I26" s="40">
        <v>43181</v>
      </c>
      <c r="J26" s="40">
        <v>43181</v>
      </c>
      <c r="K26" s="40">
        <v>43181</v>
      </c>
      <c r="L26" s="8">
        <v>13864320</v>
      </c>
      <c r="M26" s="9">
        <v>13862119.76</v>
      </c>
      <c r="N26" s="10">
        <v>99.984130190000002</v>
      </c>
      <c r="O26" s="21">
        <v>5.7934012399999998E-2</v>
      </c>
      <c r="P26" s="4" t="s">
        <v>19</v>
      </c>
      <c r="Q26" s="24"/>
      <c r="R26" s="26"/>
    </row>
    <row r="27" spans="1:18" s="2" customFormat="1" x14ac:dyDescent="0.25">
      <c r="A27" s="4">
        <v>7</v>
      </c>
      <c r="B27" s="6" t="s">
        <v>71</v>
      </c>
      <c r="C27" s="6" t="s">
        <v>91</v>
      </c>
      <c r="D27" s="6" t="s">
        <v>17</v>
      </c>
      <c r="E27" s="6" t="s">
        <v>20</v>
      </c>
      <c r="F27" s="40">
        <v>43182</v>
      </c>
      <c r="G27" s="4">
        <f t="shared" si="1"/>
        <v>1</v>
      </c>
      <c r="H27" s="12" t="s">
        <v>44</v>
      </c>
      <c r="I27" s="40">
        <v>43181</v>
      </c>
      <c r="J27" s="40">
        <v>43181</v>
      </c>
      <c r="K27" s="40">
        <v>43181</v>
      </c>
      <c r="L27" s="8">
        <v>836503086</v>
      </c>
      <c r="M27" s="9">
        <v>836370334.54999995</v>
      </c>
      <c r="N27" s="10">
        <v>99.984130190000002</v>
      </c>
      <c r="O27" s="21">
        <v>5.7934012399999998E-2</v>
      </c>
      <c r="P27" s="4" t="s">
        <v>19</v>
      </c>
      <c r="Q27" s="13"/>
    </row>
    <row r="28" spans="1:18" s="2" customFormat="1" x14ac:dyDescent="0.25">
      <c r="A28" s="4">
        <v>8</v>
      </c>
      <c r="B28" s="6" t="s">
        <v>74</v>
      </c>
      <c r="C28" s="6" t="s">
        <v>75</v>
      </c>
      <c r="D28" s="6" t="s">
        <v>17</v>
      </c>
      <c r="E28" s="6" t="s">
        <v>20</v>
      </c>
      <c r="F28" s="40">
        <v>43185</v>
      </c>
      <c r="G28" s="4">
        <f t="shared" si="1"/>
        <v>4</v>
      </c>
      <c r="H28" s="12" t="s">
        <v>44</v>
      </c>
      <c r="I28" s="40">
        <v>43181</v>
      </c>
      <c r="J28" s="40">
        <v>43181</v>
      </c>
      <c r="K28" s="40">
        <v>43181</v>
      </c>
      <c r="L28" s="8">
        <v>6000000</v>
      </c>
      <c r="M28" s="9">
        <v>599572800</v>
      </c>
      <c r="N28" s="10">
        <v>99.928799999999995</v>
      </c>
      <c r="O28" s="21">
        <v>6.5016000000000004E-2</v>
      </c>
      <c r="P28" s="4" t="s">
        <v>19</v>
      </c>
      <c r="Q28" s="13"/>
    </row>
    <row r="29" spans="1:18" s="2" customFormat="1" x14ac:dyDescent="0.25">
      <c r="A29" s="4">
        <v>9</v>
      </c>
      <c r="B29" s="6" t="s">
        <v>65</v>
      </c>
      <c r="C29" s="6" t="s">
        <v>66</v>
      </c>
      <c r="D29" s="6" t="s">
        <v>17</v>
      </c>
      <c r="E29" s="6" t="s">
        <v>20</v>
      </c>
      <c r="F29" s="40">
        <v>43259</v>
      </c>
      <c r="G29" s="4">
        <f t="shared" si="1"/>
        <v>78</v>
      </c>
      <c r="H29" s="12" t="s">
        <v>44</v>
      </c>
      <c r="I29" s="40">
        <v>43181</v>
      </c>
      <c r="J29" s="40">
        <v>43181</v>
      </c>
      <c r="K29" s="40">
        <v>43181</v>
      </c>
      <c r="L29" s="8">
        <v>4800000</v>
      </c>
      <c r="M29" s="9">
        <v>472294080</v>
      </c>
      <c r="N29" s="10">
        <v>98.394599999999997</v>
      </c>
      <c r="O29" s="21">
        <v>7.6350210000000002E-2</v>
      </c>
      <c r="P29" s="4" t="s">
        <v>36</v>
      </c>
      <c r="Q29" s="13"/>
    </row>
    <row r="30" spans="1:18" s="2" customFormat="1" x14ac:dyDescent="0.25">
      <c r="A30" s="4">
        <v>10</v>
      </c>
      <c r="B30" s="6" t="s">
        <v>76</v>
      </c>
      <c r="C30" s="6" t="s">
        <v>77</v>
      </c>
      <c r="D30" s="6" t="s">
        <v>17</v>
      </c>
      <c r="E30" s="6" t="s">
        <v>20</v>
      </c>
      <c r="F30" s="40">
        <v>43185</v>
      </c>
      <c r="G30" s="4">
        <f t="shared" si="1"/>
        <v>4</v>
      </c>
      <c r="H30" s="12" t="s">
        <v>44</v>
      </c>
      <c r="I30" s="40">
        <v>43181</v>
      </c>
      <c r="J30" s="40">
        <v>43181</v>
      </c>
      <c r="K30" s="40">
        <v>43181</v>
      </c>
      <c r="L30" s="8">
        <v>1000000</v>
      </c>
      <c r="M30" s="9">
        <v>99926300</v>
      </c>
      <c r="N30" s="10">
        <v>99.926299999999998</v>
      </c>
      <c r="O30" s="21">
        <v>6.7301E-2</v>
      </c>
      <c r="P30" s="4" t="s">
        <v>19</v>
      </c>
      <c r="Q30" s="13"/>
    </row>
    <row r="31" spans="1:18" s="2" customFormat="1" x14ac:dyDescent="0.25">
      <c r="A31" s="4">
        <v>11</v>
      </c>
      <c r="B31" s="6" t="s">
        <v>71</v>
      </c>
      <c r="C31" s="6" t="s">
        <v>91</v>
      </c>
      <c r="D31" s="6" t="s">
        <v>17</v>
      </c>
      <c r="E31" s="6" t="s">
        <v>24</v>
      </c>
      <c r="F31" s="40">
        <v>43182</v>
      </c>
      <c r="G31" s="4">
        <f t="shared" si="1"/>
        <v>1</v>
      </c>
      <c r="H31" s="12" t="s">
        <v>44</v>
      </c>
      <c r="I31" s="40">
        <v>43181</v>
      </c>
      <c r="J31" s="40">
        <v>43181</v>
      </c>
      <c r="K31" s="40">
        <v>43181</v>
      </c>
      <c r="L31" s="8">
        <v>84677355</v>
      </c>
      <c r="M31" s="9">
        <v>84663916.859999999</v>
      </c>
      <c r="N31" s="10">
        <v>99.984130190000002</v>
      </c>
      <c r="O31" s="21">
        <v>5.7934012399999998E-2</v>
      </c>
      <c r="P31" s="4" t="s">
        <v>19</v>
      </c>
      <c r="Q31" s="13"/>
    </row>
    <row r="32" spans="1:18" s="2" customFormat="1" x14ac:dyDescent="0.25">
      <c r="A32" s="4">
        <v>12</v>
      </c>
      <c r="B32" s="6" t="s">
        <v>71</v>
      </c>
      <c r="C32" s="6" t="s">
        <v>91</v>
      </c>
      <c r="D32" s="6" t="s">
        <v>17</v>
      </c>
      <c r="E32" s="6" t="s">
        <v>25</v>
      </c>
      <c r="F32" s="40">
        <v>43182</v>
      </c>
      <c r="G32" s="4">
        <f t="shared" si="1"/>
        <v>1</v>
      </c>
      <c r="H32" s="12" t="s">
        <v>44</v>
      </c>
      <c r="I32" s="40">
        <v>43181</v>
      </c>
      <c r="J32" s="40">
        <v>43181</v>
      </c>
      <c r="K32" s="40">
        <v>43181</v>
      </c>
      <c r="L32" s="8">
        <v>12705</v>
      </c>
      <c r="M32" s="9">
        <v>12702.98</v>
      </c>
      <c r="N32" s="10">
        <v>99.984130190000002</v>
      </c>
      <c r="O32" s="21">
        <v>5.7934012399999998E-2</v>
      </c>
      <c r="P32" s="4" t="s">
        <v>19</v>
      </c>
      <c r="Q32" s="28"/>
      <c r="R32" s="29"/>
    </row>
    <row r="33" spans="1:18" s="2" customFormat="1" x14ac:dyDescent="0.25">
      <c r="A33" s="4">
        <v>13</v>
      </c>
      <c r="B33" s="32" t="s">
        <v>71</v>
      </c>
      <c r="C33" s="6" t="s">
        <v>91</v>
      </c>
      <c r="D33" s="6" t="s">
        <v>17</v>
      </c>
      <c r="E33" s="6" t="s">
        <v>26</v>
      </c>
      <c r="F33" s="40">
        <v>43182</v>
      </c>
      <c r="G33" s="4">
        <f t="shared" si="1"/>
        <v>1</v>
      </c>
      <c r="H33" s="12" t="s">
        <v>44</v>
      </c>
      <c r="I33" s="40">
        <v>43181</v>
      </c>
      <c r="J33" s="40">
        <v>43181</v>
      </c>
      <c r="K33" s="40">
        <v>43181</v>
      </c>
      <c r="L33" s="8">
        <v>165406468</v>
      </c>
      <c r="M33" s="9">
        <v>165380218.31</v>
      </c>
      <c r="N33" s="10">
        <v>99.984130190000002</v>
      </c>
      <c r="O33" s="33">
        <v>5.7934012399999998E-2</v>
      </c>
      <c r="P33" s="4" t="s">
        <v>19</v>
      </c>
      <c r="Q33" s="28"/>
      <c r="R33" s="29"/>
    </row>
    <row r="34" spans="1:18" s="2" customFormat="1" x14ac:dyDescent="0.25">
      <c r="A34" s="4">
        <v>14</v>
      </c>
      <c r="B34" s="6" t="s">
        <v>71</v>
      </c>
      <c r="C34" s="6" t="s">
        <v>91</v>
      </c>
      <c r="D34" s="6" t="s">
        <v>17</v>
      </c>
      <c r="E34" s="6" t="s">
        <v>57</v>
      </c>
      <c r="F34" s="40">
        <v>43182</v>
      </c>
      <c r="G34" s="4">
        <f t="shared" si="1"/>
        <v>1</v>
      </c>
      <c r="H34" s="12" t="s">
        <v>44</v>
      </c>
      <c r="I34" s="40">
        <v>43181</v>
      </c>
      <c r="J34" s="40">
        <v>43181</v>
      </c>
      <c r="K34" s="40">
        <v>43181</v>
      </c>
      <c r="L34" s="8">
        <v>26791226</v>
      </c>
      <c r="M34" s="9">
        <v>26786974.280000001</v>
      </c>
      <c r="N34" s="10">
        <v>99.984130190000002</v>
      </c>
      <c r="O34" s="21">
        <v>5.7934012399999998E-2</v>
      </c>
      <c r="P34" s="4" t="s">
        <v>19</v>
      </c>
      <c r="Q34" s="28"/>
      <c r="R34" s="29"/>
    </row>
    <row r="35" spans="1:18" s="2" customFormat="1" x14ac:dyDescent="0.25">
      <c r="A35" s="4">
        <v>15</v>
      </c>
      <c r="B35" s="6" t="s">
        <v>71</v>
      </c>
      <c r="C35" s="6" t="s">
        <v>91</v>
      </c>
      <c r="D35" s="6" t="s">
        <v>17</v>
      </c>
      <c r="E35" s="6" t="s">
        <v>28</v>
      </c>
      <c r="F35" s="40">
        <v>43182</v>
      </c>
      <c r="G35" s="4">
        <f t="shared" si="1"/>
        <v>1</v>
      </c>
      <c r="H35" s="12" t="s">
        <v>44</v>
      </c>
      <c r="I35" s="40">
        <v>43181</v>
      </c>
      <c r="J35" s="40">
        <v>43181</v>
      </c>
      <c r="K35" s="40">
        <v>43181</v>
      </c>
      <c r="L35" s="8">
        <v>5069833</v>
      </c>
      <c r="M35" s="9">
        <v>5069028.43</v>
      </c>
      <c r="N35" s="10">
        <v>99.984130190000002</v>
      </c>
      <c r="O35" s="21">
        <v>5.7934012399999998E-2</v>
      </c>
      <c r="P35" s="4" t="s">
        <v>19</v>
      </c>
      <c r="Q35" s="28"/>
      <c r="R35" s="29"/>
    </row>
    <row r="36" spans="1:18" s="2" customFormat="1" x14ac:dyDescent="0.25">
      <c r="A36" s="4">
        <v>16</v>
      </c>
      <c r="B36" s="6" t="s">
        <v>71</v>
      </c>
      <c r="C36" s="6" t="s">
        <v>91</v>
      </c>
      <c r="D36" s="6" t="s">
        <v>17</v>
      </c>
      <c r="E36" s="6" t="s">
        <v>29</v>
      </c>
      <c r="F36" s="40">
        <v>43182</v>
      </c>
      <c r="G36" s="4">
        <f t="shared" si="1"/>
        <v>1</v>
      </c>
      <c r="H36" s="12" t="s">
        <v>44</v>
      </c>
      <c r="I36" s="40">
        <v>43181</v>
      </c>
      <c r="J36" s="40">
        <v>43181</v>
      </c>
      <c r="K36" s="40">
        <v>43181</v>
      </c>
      <c r="L36" s="8">
        <v>663468538</v>
      </c>
      <c r="M36" s="9">
        <v>663363246.79999995</v>
      </c>
      <c r="N36" s="10">
        <v>99.984130190000002</v>
      </c>
      <c r="O36" s="21">
        <v>5.7934012399999998E-2</v>
      </c>
      <c r="P36" s="4" t="s">
        <v>19</v>
      </c>
      <c r="Q36" s="28"/>
      <c r="R36" s="29"/>
    </row>
    <row r="37" spans="1:18" s="2" customFormat="1" x14ac:dyDescent="0.25">
      <c r="A37" s="4">
        <v>17</v>
      </c>
      <c r="B37" s="6" t="s">
        <v>71</v>
      </c>
      <c r="C37" s="6" t="s">
        <v>91</v>
      </c>
      <c r="D37" s="6" t="s">
        <v>17</v>
      </c>
      <c r="E37" s="6" t="s">
        <v>30</v>
      </c>
      <c r="F37" s="40">
        <v>43182</v>
      </c>
      <c r="G37" s="4">
        <f t="shared" si="1"/>
        <v>1</v>
      </c>
      <c r="H37" s="12" t="s">
        <v>44</v>
      </c>
      <c r="I37" s="40">
        <v>43181</v>
      </c>
      <c r="J37" s="40">
        <v>43181</v>
      </c>
      <c r="K37" s="40">
        <v>43181</v>
      </c>
      <c r="L37" s="8">
        <v>8721002</v>
      </c>
      <c r="M37" s="9">
        <v>8719617.9900000002</v>
      </c>
      <c r="N37" s="10">
        <v>99.984130190000002</v>
      </c>
      <c r="O37" s="21">
        <v>5.7934012399999998E-2</v>
      </c>
      <c r="P37" s="4" t="s">
        <v>19</v>
      </c>
      <c r="Q37" s="28"/>
      <c r="R37" s="29"/>
    </row>
    <row r="38" spans="1:18" s="2" customFormat="1" x14ac:dyDescent="0.25">
      <c r="A38" s="4">
        <v>18</v>
      </c>
      <c r="B38" s="6" t="s">
        <v>71</v>
      </c>
      <c r="C38" s="6" t="s">
        <v>91</v>
      </c>
      <c r="D38" s="6" t="s">
        <v>17</v>
      </c>
      <c r="E38" s="6" t="s">
        <v>31</v>
      </c>
      <c r="F38" s="40">
        <v>43182</v>
      </c>
      <c r="G38" s="4">
        <f t="shared" si="1"/>
        <v>1</v>
      </c>
      <c r="H38" s="12" t="s">
        <v>44</v>
      </c>
      <c r="I38" s="40">
        <v>43181</v>
      </c>
      <c r="J38" s="40">
        <v>43181</v>
      </c>
      <c r="K38" s="40">
        <v>43181</v>
      </c>
      <c r="L38" s="8">
        <v>75592065</v>
      </c>
      <c r="M38" s="9">
        <v>75580068.680000007</v>
      </c>
      <c r="N38" s="10">
        <v>99.984130190000002</v>
      </c>
      <c r="O38" s="21">
        <v>5.7934012399999998E-2</v>
      </c>
      <c r="P38" s="4" t="s">
        <v>19</v>
      </c>
      <c r="Q38" s="28"/>
      <c r="R38" s="29"/>
    </row>
    <row r="39" spans="1:18" s="2" customFormat="1" x14ac:dyDescent="0.25">
      <c r="A39" s="4">
        <v>19</v>
      </c>
      <c r="B39" s="6" t="s">
        <v>71</v>
      </c>
      <c r="C39" s="6" t="s">
        <v>91</v>
      </c>
      <c r="D39" s="6" t="s">
        <v>17</v>
      </c>
      <c r="E39" s="6" t="s">
        <v>32</v>
      </c>
      <c r="F39" s="40">
        <v>43182</v>
      </c>
      <c r="G39" s="4">
        <f t="shared" si="1"/>
        <v>1</v>
      </c>
      <c r="H39" s="12" t="s">
        <v>44</v>
      </c>
      <c r="I39" s="40">
        <v>43181</v>
      </c>
      <c r="J39" s="40">
        <v>43181</v>
      </c>
      <c r="K39" s="40">
        <v>43181</v>
      </c>
      <c r="L39" s="8">
        <v>79563458</v>
      </c>
      <c r="M39" s="9">
        <v>79550831.430000007</v>
      </c>
      <c r="N39" s="10">
        <v>99.984130190000002</v>
      </c>
      <c r="O39" s="21">
        <v>5.7934012399999998E-2</v>
      </c>
      <c r="P39" s="4" t="s">
        <v>19</v>
      </c>
      <c r="Q39" s="28"/>
      <c r="R39" s="29"/>
    </row>
    <row r="40" spans="1:18" s="2" customFormat="1" x14ac:dyDescent="0.25">
      <c r="A40" s="4">
        <v>20</v>
      </c>
      <c r="B40" s="6" t="s">
        <v>71</v>
      </c>
      <c r="C40" s="6" t="s">
        <v>91</v>
      </c>
      <c r="D40" s="6" t="s">
        <v>17</v>
      </c>
      <c r="E40" s="6" t="s">
        <v>33</v>
      </c>
      <c r="F40" s="40">
        <v>43182</v>
      </c>
      <c r="G40" s="4">
        <f t="shared" si="1"/>
        <v>1</v>
      </c>
      <c r="H40" s="12" t="s">
        <v>44</v>
      </c>
      <c r="I40" s="40">
        <v>43181</v>
      </c>
      <c r="J40" s="40">
        <v>43181</v>
      </c>
      <c r="K40" s="40">
        <v>43181</v>
      </c>
      <c r="L40" s="8">
        <v>4106102</v>
      </c>
      <c r="M40" s="9">
        <v>4105450.37</v>
      </c>
      <c r="N40" s="10">
        <v>99.984130190000002</v>
      </c>
      <c r="O40" s="21">
        <v>5.7934012399999998E-2</v>
      </c>
      <c r="P40" s="4" t="s">
        <v>19</v>
      </c>
      <c r="Q40" s="28"/>
      <c r="R40" s="29"/>
    </row>
    <row r="41" spans="1:18" s="2" customFormat="1" x14ac:dyDescent="0.25">
      <c r="A41" s="4">
        <v>21</v>
      </c>
      <c r="B41" s="6" t="s">
        <v>71</v>
      </c>
      <c r="C41" s="6" t="s">
        <v>91</v>
      </c>
      <c r="D41" s="6" t="s">
        <v>17</v>
      </c>
      <c r="E41" s="6" t="s">
        <v>34</v>
      </c>
      <c r="F41" s="40">
        <v>43182</v>
      </c>
      <c r="G41" s="4">
        <f t="shared" si="1"/>
        <v>1</v>
      </c>
      <c r="H41" s="12" t="s">
        <v>44</v>
      </c>
      <c r="I41" s="40">
        <v>43181</v>
      </c>
      <c r="J41" s="40">
        <v>43181</v>
      </c>
      <c r="K41" s="40">
        <v>43181</v>
      </c>
      <c r="L41" s="8">
        <v>50695067</v>
      </c>
      <c r="M41" s="9">
        <v>50687021.789999999</v>
      </c>
      <c r="N41" s="10">
        <v>99.984130190000002</v>
      </c>
      <c r="O41" s="21">
        <v>5.7934012399999998E-2</v>
      </c>
      <c r="P41" s="4" t="s">
        <v>19</v>
      </c>
      <c r="Q41" s="28"/>
      <c r="R41" s="29"/>
    </row>
    <row r="42" spans="1:18" s="2" customFormat="1" x14ac:dyDescent="0.25">
      <c r="A42" s="4">
        <v>22</v>
      </c>
      <c r="B42" s="6" t="s">
        <v>71</v>
      </c>
      <c r="C42" s="6" t="s">
        <v>91</v>
      </c>
      <c r="D42" s="6" t="s">
        <v>17</v>
      </c>
      <c r="E42" s="6" t="s">
        <v>27</v>
      </c>
      <c r="F42" s="40">
        <v>43182</v>
      </c>
      <c r="G42" s="4">
        <f t="shared" si="1"/>
        <v>1</v>
      </c>
      <c r="H42" s="12" t="s">
        <v>44</v>
      </c>
      <c r="I42" s="40">
        <v>43181</v>
      </c>
      <c r="J42" s="40">
        <v>43181</v>
      </c>
      <c r="K42" s="40">
        <v>43181</v>
      </c>
      <c r="L42" s="8">
        <v>1143903488</v>
      </c>
      <c r="M42" s="9">
        <v>1143721952.6900001</v>
      </c>
      <c r="N42" s="10">
        <v>99.984130190000002</v>
      </c>
      <c r="O42" s="21">
        <v>5.7934012399999998E-2</v>
      </c>
      <c r="P42" s="4" t="s">
        <v>19</v>
      </c>
      <c r="Q42" s="28"/>
      <c r="R42" s="29"/>
    </row>
    <row r="43" spans="1:18" s="2" customFormat="1" x14ac:dyDescent="0.25">
      <c r="A43" s="4">
        <v>23</v>
      </c>
      <c r="B43" s="6" t="s">
        <v>71</v>
      </c>
      <c r="C43" s="6" t="s">
        <v>91</v>
      </c>
      <c r="D43" s="6" t="s">
        <v>17</v>
      </c>
      <c r="E43" s="6" t="s">
        <v>58</v>
      </c>
      <c r="F43" s="40">
        <v>43182</v>
      </c>
      <c r="G43" s="4">
        <f t="shared" si="1"/>
        <v>1</v>
      </c>
      <c r="H43" s="12" t="s">
        <v>44</v>
      </c>
      <c r="I43" s="40">
        <v>43181</v>
      </c>
      <c r="J43" s="40">
        <v>43181</v>
      </c>
      <c r="K43" s="40">
        <v>43181</v>
      </c>
      <c r="L43" s="8">
        <v>50705948</v>
      </c>
      <c r="M43" s="9">
        <v>50697901.060000002</v>
      </c>
      <c r="N43" s="10">
        <v>99.984130190000002</v>
      </c>
      <c r="O43" s="21">
        <v>5.7934012399999998E-2</v>
      </c>
      <c r="P43" s="4" t="s">
        <v>19</v>
      </c>
      <c r="Q43" s="28"/>
      <c r="R43" s="29"/>
    </row>
    <row r="44" spans="1:18" s="2" customFormat="1" x14ac:dyDescent="0.25">
      <c r="A44" s="4">
        <v>24</v>
      </c>
      <c r="B44" s="6" t="s">
        <v>71</v>
      </c>
      <c r="C44" s="6" t="s">
        <v>91</v>
      </c>
      <c r="D44" s="6" t="s">
        <v>17</v>
      </c>
      <c r="E44" s="6" t="s">
        <v>51</v>
      </c>
      <c r="F44" s="40">
        <v>43182</v>
      </c>
      <c r="G44" s="4">
        <f t="shared" si="1"/>
        <v>1</v>
      </c>
      <c r="H44" s="12" t="s">
        <v>44</v>
      </c>
      <c r="I44" s="40">
        <v>43181</v>
      </c>
      <c r="J44" s="40">
        <v>43181</v>
      </c>
      <c r="K44" s="40">
        <v>43181</v>
      </c>
      <c r="L44" s="8">
        <v>7896577</v>
      </c>
      <c r="M44" s="9">
        <v>7895323.8300000001</v>
      </c>
      <c r="N44" s="10">
        <v>99.984130190000002</v>
      </c>
      <c r="O44" s="21">
        <v>5.7934012399999998E-2</v>
      </c>
      <c r="P44" s="4" t="s">
        <v>19</v>
      </c>
      <c r="Q44" s="28"/>
      <c r="R44" s="29"/>
    </row>
    <row r="46" spans="1:18" x14ac:dyDescent="0.25">
      <c r="A46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38">
        <v>43182</v>
      </c>
    </row>
    <row r="4" spans="1:17" x14ac:dyDescent="0.25">
      <c r="G4" s="37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20</v>
      </c>
      <c r="F6" s="40">
        <v>43244</v>
      </c>
      <c r="G6" s="4">
        <f t="shared" ref="G6:G13" si="0">F6-$F$3</f>
        <v>62</v>
      </c>
      <c r="H6" s="7" t="s">
        <v>43</v>
      </c>
      <c r="I6" s="40">
        <v>43181</v>
      </c>
      <c r="J6" s="40">
        <v>43181</v>
      </c>
      <c r="K6" s="40">
        <v>43182</v>
      </c>
      <c r="L6" s="8">
        <v>500000</v>
      </c>
      <c r="M6" s="9">
        <v>49486400</v>
      </c>
      <c r="N6" s="10">
        <v>98.972800000000007</v>
      </c>
      <c r="O6" s="21">
        <v>6.1100000000000002E-2</v>
      </c>
      <c r="P6" s="4" t="s">
        <v>19</v>
      </c>
      <c r="Q6" s="13"/>
    </row>
    <row r="7" spans="1:17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20</v>
      </c>
      <c r="F7" s="40">
        <v>43244</v>
      </c>
      <c r="G7" s="4">
        <f t="shared" si="0"/>
        <v>62</v>
      </c>
      <c r="H7" s="7" t="s">
        <v>43</v>
      </c>
      <c r="I7" s="40">
        <v>43181</v>
      </c>
      <c r="J7" s="40">
        <v>43181</v>
      </c>
      <c r="K7" s="40">
        <v>43182</v>
      </c>
      <c r="L7" s="8">
        <v>500000</v>
      </c>
      <c r="M7" s="9">
        <v>49486400</v>
      </c>
      <c r="N7" s="10">
        <v>98.972800000000007</v>
      </c>
      <c r="O7" s="21">
        <v>6.1100000000000002E-2</v>
      </c>
      <c r="P7" s="4" t="s">
        <v>19</v>
      </c>
      <c r="Q7" s="13"/>
    </row>
    <row r="8" spans="1:17" s="2" customFormat="1" x14ac:dyDescent="0.25">
      <c r="A8" s="4">
        <v>3</v>
      </c>
      <c r="B8" s="6" t="s">
        <v>60</v>
      </c>
      <c r="C8" s="6" t="s">
        <v>61</v>
      </c>
      <c r="D8" s="6" t="s">
        <v>17</v>
      </c>
      <c r="E8" s="6" t="s">
        <v>20</v>
      </c>
      <c r="F8" s="40">
        <v>43244</v>
      </c>
      <c r="G8" s="4">
        <f t="shared" si="0"/>
        <v>62</v>
      </c>
      <c r="H8" s="7" t="s">
        <v>43</v>
      </c>
      <c r="I8" s="40">
        <v>43181</v>
      </c>
      <c r="J8" s="40">
        <v>43181</v>
      </c>
      <c r="K8" s="40">
        <v>43182</v>
      </c>
      <c r="L8" s="8">
        <v>1000000</v>
      </c>
      <c r="M8" s="9">
        <v>98972800</v>
      </c>
      <c r="N8" s="10">
        <v>98.972800000000007</v>
      </c>
      <c r="O8" s="21">
        <v>6.1100000000000002E-2</v>
      </c>
      <c r="P8" s="4" t="s">
        <v>19</v>
      </c>
      <c r="Q8" s="13"/>
    </row>
    <row r="9" spans="1:17" s="2" customFormat="1" x14ac:dyDescent="0.25">
      <c r="A9" s="4">
        <v>4</v>
      </c>
      <c r="B9" s="6" t="s">
        <v>60</v>
      </c>
      <c r="C9" s="6" t="s">
        <v>61</v>
      </c>
      <c r="D9" s="6" t="s">
        <v>17</v>
      </c>
      <c r="E9" s="6" t="s">
        <v>20</v>
      </c>
      <c r="F9" s="40">
        <v>43244</v>
      </c>
      <c r="G9" s="4">
        <f t="shared" si="0"/>
        <v>62</v>
      </c>
      <c r="H9" s="7" t="s">
        <v>43</v>
      </c>
      <c r="I9" s="40">
        <v>43181</v>
      </c>
      <c r="J9" s="40">
        <v>43181</v>
      </c>
      <c r="K9" s="40">
        <v>43182</v>
      </c>
      <c r="L9" s="8">
        <v>1500000</v>
      </c>
      <c r="M9" s="9">
        <v>148459200</v>
      </c>
      <c r="N9" s="10">
        <v>98.972800000000007</v>
      </c>
      <c r="O9" s="21">
        <v>6.1100000000000002E-2</v>
      </c>
      <c r="P9" s="4" t="s">
        <v>19</v>
      </c>
      <c r="Q9" s="13"/>
    </row>
    <row r="10" spans="1:17" s="2" customFormat="1" x14ac:dyDescent="0.25">
      <c r="A10" s="4">
        <v>5</v>
      </c>
      <c r="B10" s="6" t="s">
        <v>60</v>
      </c>
      <c r="C10" s="6" t="s">
        <v>61</v>
      </c>
      <c r="D10" s="6" t="s">
        <v>17</v>
      </c>
      <c r="E10" s="6" t="s">
        <v>20</v>
      </c>
      <c r="F10" s="40">
        <v>43244</v>
      </c>
      <c r="G10" s="4">
        <f t="shared" si="0"/>
        <v>62</v>
      </c>
      <c r="H10" s="7" t="s">
        <v>43</v>
      </c>
      <c r="I10" s="40">
        <v>43181</v>
      </c>
      <c r="J10" s="40">
        <v>43181</v>
      </c>
      <c r="K10" s="40">
        <v>43182</v>
      </c>
      <c r="L10" s="8">
        <v>500000</v>
      </c>
      <c r="M10" s="9">
        <v>49486400</v>
      </c>
      <c r="N10" s="10">
        <v>98.972800000000007</v>
      </c>
      <c r="O10" s="21">
        <v>6.1100000000000002E-2</v>
      </c>
      <c r="P10" s="4" t="s">
        <v>19</v>
      </c>
      <c r="Q10" s="13"/>
    </row>
    <row r="11" spans="1:17" s="2" customFormat="1" x14ac:dyDescent="0.25">
      <c r="A11" s="4">
        <v>6</v>
      </c>
      <c r="B11" s="6" t="s">
        <v>60</v>
      </c>
      <c r="C11" s="6" t="s">
        <v>61</v>
      </c>
      <c r="D11" s="6" t="s">
        <v>17</v>
      </c>
      <c r="E11" s="6" t="s">
        <v>20</v>
      </c>
      <c r="F11" s="40">
        <v>43244</v>
      </c>
      <c r="G11" s="4">
        <f t="shared" si="0"/>
        <v>62</v>
      </c>
      <c r="H11" s="7" t="s">
        <v>43</v>
      </c>
      <c r="I11" s="40">
        <v>43181</v>
      </c>
      <c r="J11" s="40">
        <v>43181</v>
      </c>
      <c r="K11" s="40">
        <v>43182</v>
      </c>
      <c r="L11" s="8">
        <v>1000000</v>
      </c>
      <c r="M11" s="9">
        <v>98972800</v>
      </c>
      <c r="N11" s="10">
        <v>98.972800000000007</v>
      </c>
      <c r="O11" s="21">
        <v>6.1100000000000002E-2</v>
      </c>
      <c r="P11" s="4" t="s">
        <v>19</v>
      </c>
      <c r="Q11" s="13"/>
    </row>
    <row r="12" spans="1:17" s="2" customFormat="1" x14ac:dyDescent="0.25">
      <c r="A12" s="4">
        <v>7</v>
      </c>
      <c r="B12" s="6" t="s">
        <v>60</v>
      </c>
      <c r="C12" s="6" t="s">
        <v>61</v>
      </c>
      <c r="D12" s="6" t="s">
        <v>17</v>
      </c>
      <c r="E12" s="6" t="s">
        <v>20</v>
      </c>
      <c r="F12" s="40">
        <v>43244</v>
      </c>
      <c r="G12" s="4">
        <f t="shared" si="0"/>
        <v>62</v>
      </c>
      <c r="H12" s="7" t="s">
        <v>43</v>
      </c>
      <c r="I12" s="40">
        <v>43181</v>
      </c>
      <c r="J12" s="40">
        <v>43181</v>
      </c>
      <c r="K12" s="40">
        <v>43182</v>
      </c>
      <c r="L12" s="8">
        <v>500000</v>
      </c>
      <c r="M12" s="9">
        <v>49486400</v>
      </c>
      <c r="N12" s="10">
        <v>98.972800000000007</v>
      </c>
      <c r="O12" s="21">
        <v>6.1100000000000002E-2</v>
      </c>
      <c r="P12" s="4" t="s">
        <v>19</v>
      </c>
      <c r="Q12" s="13"/>
    </row>
    <row r="13" spans="1:17" s="2" customFormat="1" x14ac:dyDescent="0.25">
      <c r="A13" s="4">
        <v>8</v>
      </c>
      <c r="B13" s="6" t="s">
        <v>78</v>
      </c>
      <c r="C13" s="6" t="s">
        <v>79</v>
      </c>
      <c r="D13" s="6" t="s">
        <v>17</v>
      </c>
      <c r="E13" s="6" t="s">
        <v>20</v>
      </c>
      <c r="F13" s="40">
        <v>43241</v>
      </c>
      <c r="G13" s="4">
        <f t="shared" si="0"/>
        <v>59</v>
      </c>
      <c r="H13" s="7" t="s">
        <v>43</v>
      </c>
      <c r="I13" s="40">
        <v>43181</v>
      </c>
      <c r="J13" s="40">
        <v>43181</v>
      </c>
      <c r="K13" s="40">
        <v>43182</v>
      </c>
      <c r="L13" s="8">
        <v>1000000</v>
      </c>
      <c r="M13" s="9">
        <v>98963400</v>
      </c>
      <c r="N13" s="10">
        <v>98.963399999999993</v>
      </c>
      <c r="O13" s="21">
        <v>6.4800360000000001E-2</v>
      </c>
      <c r="P13" s="4" t="s">
        <v>19</v>
      </c>
      <c r="Q13" s="13"/>
    </row>
    <row r="14" spans="1:17" s="2" customFormat="1" x14ac:dyDescent="0.25">
      <c r="A14" s="4">
        <v>1</v>
      </c>
      <c r="B14" s="31" t="s">
        <v>80</v>
      </c>
      <c r="C14" s="31" t="s">
        <v>91</v>
      </c>
      <c r="D14" s="31" t="s">
        <v>17</v>
      </c>
      <c r="E14" s="31" t="s">
        <v>21</v>
      </c>
      <c r="F14" s="42">
        <v>43185</v>
      </c>
      <c r="G14" s="4">
        <f t="shared" ref="G14:G39" si="1">F14-$F$3</f>
        <v>3</v>
      </c>
      <c r="H14" s="12" t="s">
        <v>44</v>
      </c>
      <c r="I14" s="42">
        <v>43182</v>
      </c>
      <c r="J14" s="42">
        <v>43182</v>
      </c>
      <c r="K14" s="42">
        <v>43182</v>
      </c>
      <c r="L14" s="34">
        <v>14555113</v>
      </c>
      <c r="M14" s="35">
        <v>14548162.57</v>
      </c>
      <c r="N14" s="46">
        <v>99.95224752</v>
      </c>
      <c r="O14" s="21">
        <v>5.8126609800000006E-2</v>
      </c>
      <c r="P14" s="4" t="s">
        <v>19</v>
      </c>
      <c r="Q14" s="25"/>
    </row>
    <row r="15" spans="1:17" s="2" customFormat="1" x14ac:dyDescent="0.25">
      <c r="A15" s="4">
        <v>2</v>
      </c>
      <c r="B15" s="31" t="s">
        <v>80</v>
      </c>
      <c r="C15" s="31" t="s">
        <v>91</v>
      </c>
      <c r="D15" s="31" t="s">
        <v>17</v>
      </c>
      <c r="E15" s="31" t="s">
        <v>18</v>
      </c>
      <c r="F15" s="42">
        <v>43185</v>
      </c>
      <c r="G15" s="4">
        <f t="shared" si="1"/>
        <v>3</v>
      </c>
      <c r="H15" s="12" t="s">
        <v>44</v>
      </c>
      <c r="I15" s="42">
        <v>43182</v>
      </c>
      <c r="J15" s="42">
        <v>43182</v>
      </c>
      <c r="K15" s="42">
        <v>43182</v>
      </c>
      <c r="L15" s="34">
        <v>17025773</v>
      </c>
      <c r="M15" s="35">
        <v>17017642.77</v>
      </c>
      <c r="N15" s="46">
        <v>99.95224752</v>
      </c>
      <c r="O15" s="21">
        <v>5.8126609800000006E-2</v>
      </c>
      <c r="P15" s="4" t="s">
        <v>19</v>
      </c>
      <c r="Q15" s="25"/>
    </row>
    <row r="16" spans="1:17" s="2" customFormat="1" x14ac:dyDescent="0.25">
      <c r="A16" s="4">
        <v>3</v>
      </c>
      <c r="B16" s="31" t="s">
        <v>80</v>
      </c>
      <c r="C16" s="31" t="s">
        <v>91</v>
      </c>
      <c r="D16" s="31" t="s">
        <v>17</v>
      </c>
      <c r="E16" s="31" t="s">
        <v>22</v>
      </c>
      <c r="F16" s="42">
        <v>43185</v>
      </c>
      <c r="G16" s="4">
        <f t="shared" si="1"/>
        <v>3</v>
      </c>
      <c r="H16" s="12" t="s">
        <v>44</v>
      </c>
      <c r="I16" s="42">
        <v>43182</v>
      </c>
      <c r="J16" s="42">
        <v>43182</v>
      </c>
      <c r="K16" s="42">
        <v>43182</v>
      </c>
      <c r="L16" s="34">
        <v>1130624350</v>
      </c>
      <c r="M16" s="35">
        <v>1130084448.8299999</v>
      </c>
      <c r="N16" s="46">
        <v>99.95224752</v>
      </c>
      <c r="O16" s="21">
        <v>5.8126609800000006E-2</v>
      </c>
      <c r="P16" s="4" t="s">
        <v>19</v>
      </c>
      <c r="Q16" s="25"/>
    </row>
    <row r="17" spans="1:18" s="2" customFormat="1" x14ac:dyDescent="0.25">
      <c r="A17" s="4">
        <v>4</v>
      </c>
      <c r="B17" s="31" t="s">
        <v>78</v>
      </c>
      <c r="C17" s="31" t="s">
        <v>79</v>
      </c>
      <c r="D17" s="31" t="s">
        <v>17</v>
      </c>
      <c r="E17" s="31" t="s">
        <v>22</v>
      </c>
      <c r="F17" s="42">
        <v>43241</v>
      </c>
      <c r="G17" s="4">
        <f t="shared" si="1"/>
        <v>59</v>
      </c>
      <c r="H17" s="12" t="s">
        <v>44</v>
      </c>
      <c r="I17" s="42">
        <v>43182</v>
      </c>
      <c r="J17" s="42">
        <v>43182</v>
      </c>
      <c r="K17" s="42">
        <v>43182</v>
      </c>
      <c r="L17" s="34">
        <v>1000000</v>
      </c>
      <c r="M17" s="35">
        <v>98963400</v>
      </c>
      <c r="N17" s="46">
        <v>98.963399999999993</v>
      </c>
      <c r="O17" s="36">
        <v>6.4800360000000001E-2</v>
      </c>
      <c r="P17" s="4" t="s">
        <v>19</v>
      </c>
      <c r="Q17" s="25"/>
    </row>
    <row r="18" spans="1:18" s="2" customFormat="1" x14ac:dyDescent="0.25">
      <c r="A18" s="4">
        <v>5</v>
      </c>
      <c r="B18" s="31" t="s">
        <v>80</v>
      </c>
      <c r="C18" s="31" t="s">
        <v>91</v>
      </c>
      <c r="D18" s="31" t="s">
        <v>17</v>
      </c>
      <c r="E18" s="31" t="s">
        <v>23</v>
      </c>
      <c r="F18" s="42">
        <v>43185</v>
      </c>
      <c r="G18" s="4">
        <f t="shared" si="1"/>
        <v>3</v>
      </c>
      <c r="H18" s="12" t="s">
        <v>44</v>
      </c>
      <c r="I18" s="42">
        <v>43182</v>
      </c>
      <c r="J18" s="42">
        <v>43182</v>
      </c>
      <c r="K18" s="42">
        <v>43182</v>
      </c>
      <c r="L18" s="34">
        <v>13866520</v>
      </c>
      <c r="M18" s="35">
        <v>13859898.390000001</v>
      </c>
      <c r="N18" s="46">
        <v>99.95224752</v>
      </c>
      <c r="O18" s="36">
        <v>5.8126609800000006E-2</v>
      </c>
      <c r="P18" s="4" t="s">
        <v>19</v>
      </c>
      <c r="Q18" s="25"/>
    </row>
    <row r="19" spans="1:18" s="2" customFormat="1" x14ac:dyDescent="0.25">
      <c r="A19" s="4">
        <v>6</v>
      </c>
      <c r="B19" s="31" t="s">
        <v>80</v>
      </c>
      <c r="C19" s="31" t="s">
        <v>91</v>
      </c>
      <c r="D19" s="31" t="s">
        <v>17</v>
      </c>
      <c r="E19" s="31" t="s">
        <v>20</v>
      </c>
      <c r="F19" s="42">
        <v>43185</v>
      </c>
      <c r="G19" s="4">
        <f t="shared" si="1"/>
        <v>3</v>
      </c>
      <c r="H19" s="12" t="s">
        <v>44</v>
      </c>
      <c r="I19" s="42">
        <v>43182</v>
      </c>
      <c r="J19" s="42">
        <v>43182</v>
      </c>
      <c r="K19" s="42">
        <v>43182</v>
      </c>
      <c r="L19" s="34">
        <v>3016101720</v>
      </c>
      <c r="M19" s="35">
        <v>3014661456.6300001</v>
      </c>
      <c r="N19" s="46">
        <v>99.95224752</v>
      </c>
      <c r="O19" s="36">
        <v>5.8126609800000006E-2</v>
      </c>
      <c r="P19" s="4" t="s">
        <v>19</v>
      </c>
      <c r="Q19" s="25"/>
    </row>
    <row r="20" spans="1:18" s="2" customFormat="1" x14ac:dyDescent="0.25">
      <c r="A20" s="4">
        <v>7</v>
      </c>
      <c r="B20" s="31" t="s">
        <v>81</v>
      </c>
      <c r="C20" s="31" t="s">
        <v>82</v>
      </c>
      <c r="D20" s="31" t="s">
        <v>17</v>
      </c>
      <c r="E20" s="31" t="s">
        <v>20</v>
      </c>
      <c r="F20" s="42">
        <v>43272</v>
      </c>
      <c r="G20" s="4">
        <f t="shared" si="1"/>
        <v>90</v>
      </c>
      <c r="H20" s="12" t="s">
        <v>44</v>
      </c>
      <c r="I20" s="42">
        <v>43182</v>
      </c>
      <c r="J20" s="42">
        <v>43182</v>
      </c>
      <c r="K20" s="42">
        <v>43182</v>
      </c>
      <c r="L20" s="34">
        <v>5000000</v>
      </c>
      <c r="M20" s="35">
        <v>491397000</v>
      </c>
      <c r="N20" s="46">
        <v>98.279399999999995</v>
      </c>
      <c r="O20" s="36">
        <v>7.0999999999999994E-2</v>
      </c>
      <c r="P20" s="4" t="s">
        <v>19</v>
      </c>
      <c r="Q20" s="25"/>
    </row>
    <row r="21" spans="1:18" s="2" customFormat="1" x14ac:dyDescent="0.25">
      <c r="A21" s="4">
        <v>8</v>
      </c>
      <c r="B21" s="31" t="s">
        <v>83</v>
      </c>
      <c r="C21" s="31" t="s">
        <v>84</v>
      </c>
      <c r="D21" s="31" t="s">
        <v>17</v>
      </c>
      <c r="E21" s="31" t="s">
        <v>20</v>
      </c>
      <c r="F21" s="42">
        <v>43271</v>
      </c>
      <c r="G21" s="4">
        <f t="shared" si="1"/>
        <v>89</v>
      </c>
      <c r="H21" s="12" t="s">
        <v>44</v>
      </c>
      <c r="I21" s="42">
        <v>43182</v>
      </c>
      <c r="J21" s="42">
        <v>43182</v>
      </c>
      <c r="K21" s="42">
        <v>43182</v>
      </c>
      <c r="L21" s="34">
        <v>5000000</v>
      </c>
      <c r="M21" s="35">
        <v>491491000</v>
      </c>
      <c r="N21" s="46">
        <v>98.298199999999994</v>
      </c>
      <c r="O21" s="36">
        <v>7.0999999999999994E-2</v>
      </c>
      <c r="P21" s="4" t="s">
        <v>19</v>
      </c>
      <c r="Q21" s="25"/>
    </row>
    <row r="22" spans="1:18" s="2" customFormat="1" x14ac:dyDescent="0.25">
      <c r="A22" s="4">
        <v>9</v>
      </c>
      <c r="B22" s="31" t="s">
        <v>85</v>
      </c>
      <c r="C22" s="31" t="s">
        <v>86</v>
      </c>
      <c r="D22" s="31" t="s">
        <v>17</v>
      </c>
      <c r="E22" s="31" t="s">
        <v>20</v>
      </c>
      <c r="F22" s="42">
        <v>43248</v>
      </c>
      <c r="G22" s="4">
        <f t="shared" si="1"/>
        <v>66</v>
      </c>
      <c r="H22" s="12" t="s">
        <v>44</v>
      </c>
      <c r="I22" s="42">
        <v>43182</v>
      </c>
      <c r="J22" s="42">
        <v>43182</v>
      </c>
      <c r="K22" s="42">
        <v>43182</v>
      </c>
      <c r="L22" s="34">
        <v>5000000</v>
      </c>
      <c r="M22" s="35">
        <v>493857500</v>
      </c>
      <c r="N22" s="46">
        <v>98.776499999999999</v>
      </c>
      <c r="O22" s="36">
        <v>6.8501370000000006E-2</v>
      </c>
      <c r="P22" s="4" t="s">
        <v>19</v>
      </c>
      <c r="Q22" s="25"/>
    </row>
    <row r="23" spans="1:18" s="2" customFormat="1" x14ac:dyDescent="0.25">
      <c r="A23" s="4">
        <v>10</v>
      </c>
      <c r="B23" s="31" t="s">
        <v>85</v>
      </c>
      <c r="C23" s="31" t="s">
        <v>86</v>
      </c>
      <c r="D23" s="31" t="s">
        <v>17</v>
      </c>
      <c r="E23" s="31" t="s">
        <v>20</v>
      </c>
      <c r="F23" s="42">
        <v>43248</v>
      </c>
      <c r="G23" s="4">
        <f t="shared" si="1"/>
        <v>66</v>
      </c>
      <c r="H23" s="12" t="s">
        <v>44</v>
      </c>
      <c r="I23" s="42">
        <v>43182</v>
      </c>
      <c r="J23" s="42">
        <v>43182</v>
      </c>
      <c r="K23" s="42">
        <v>43182</v>
      </c>
      <c r="L23" s="34">
        <v>15000000</v>
      </c>
      <c r="M23" s="35">
        <v>1481647500</v>
      </c>
      <c r="N23" s="46">
        <v>98.776499999999999</v>
      </c>
      <c r="O23" s="36">
        <v>6.8501370000000006E-2</v>
      </c>
      <c r="P23" s="4" t="s">
        <v>19</v>
      </c>
      <c r="Q23" s="25"/>
      <c r="R23" s="29"/>
    </row>
    <row r="24" spans="1:18" s="2" customFormat="1" x14ac:dyDescent="0.25">
      <c r="A24" s="4">
        <v>11</v>
      </c>
      <c r="B24" s="31" t="s">
        <v>87</v>
      </c>
      <c r="C24" s="31" t="s">
        <v>88</v>
      </c>
      <c r="D24" s="31" t="s">
        <v>17</v>
      </c>
      <c r="E24" s="31" t="s">
        <v>20</v>
      </c>
      <c r="F24" s="42">
        <v>43185</v>
      </c>
      <c r="G24" s="4">
        <f t="shared" si="1"/>
        <v>3</v>
      </c>
      <c r="H24" s="12" t="s">
        <v>44</v>
      </c>
      <c r="I24" s="42">
        <v>43182</v>
      </c>
      <c r="J24" s="42">
        <v>43182</v>
      </c>
      <c r="K24" s="42">
        <v>43182</v>
      </c>
      <c r="L24" s="34">
        <v>10000000</v>
      </c>
      <c r="M24" s="35">
        <v>999425000</v>
      </c>
      <c r="N24" s="46">
        <v>99.942499999999995</v>
      </c>
      <c r="O24" s="36">
        <v>6.9999000000000006E-2</v>
      </c>
      <c r="P24" s="4" t="s">
        <v>19</v>
      </c>
      <c r="Q24" s="25"/>
      <c r="R24" s="29"/>
    </row>
    <row r="25" spans="1:18" s="2" customFormat="1" x14ac:dyDescent="0.25">
      <c r="A25" s="4">
        <v>12</v>
      </c>
      <c r="B25" s="31" t="s">
        <v>89</v>
      </c>
      <c r="C25" s="31" t="s">
        <v>90</v>
      </c>
      <c r="D25" s="31" t="s">
        <v>17</v>
      </c>
      <c r="E25" s="31" t="s">
        <v>20</v>
      </c>
      <c r="F25" s="42">
        <v>43187</v>
      </c>
      <c r="G25" s="4">
        <f t="shared" si="1"/>
        <v>5</v>
      </c>
      <c r="H25" s="12" t="s">
        <v>44</v>
      </c>
      <c r="I25" s="42">
        <v>43182</v>
      </c>
      <c r="J25" s="42">
        <v>43182</v>
      </c>
      <c r="K25" s="42">
        <v>43182</v>
      </c>
      <c r="L25" s="34">
        <v>25000000</v>
      </c>
      <c r="M25" s="35">
        <v>2497775000</v>
      </c>
      <c r="N25" s="46">
        <v>99.911000000000001</v>
      </c>
      <c r="O25" s="36">
        <v>6.5027870000000002E-2</v>
      </c>
      <c r="P25" s="4" t="s">
        <v>19</v>
      </c>
      <c r="Q25" s="25"/>
      <c r="R25" s="29"/>
    </row>
    <row r="26" spans="1:18" s="2" customFormat="1" x14ac:dyDescent="0.25">
      <c r="A26" s="4">
        <v>13</v>
      </c>
      <c r="B26" s="31" t="s">
        <v>80</v>
      </c>
      <c r="C26" s="31" t="s">
        <v>91</v>
      </c>
      <c r="D26" s="31" t="s">
        <v>17</v>
      </c>
      <c r="E26" s="31" t="s">
        <v>24</v>
      </c>
      <c r="F26" s="42">
        <v>43185</v>
      </c>
      <c r="G26" s="4">
        <f t="shared" si="1"/>
        <v>3</v>
      </c>
      <c r="H26" s="12" t="s">
        <v>44</v>
      </c>
      <c r="I26" s="42">
        <v>43182</v>
      </c>
      <c r="J26" s="42">
        <v>43182</v>
      </c>
      <c r="K26" s="42">
        <v>43182</v>
      </c>
      <c r="L26" s="34">
        <v>69099475</v>
      </c>
      <c r="M26" s="35">
        <v>69066478.290000007</v>
      </c>
      <c r="N26" s="46">
        <v>99.95224752</v>
      </c>
      <c r="O26" s="36">
        <v>5.8126609800000006E-2</v>
      </c>
      <c r="P26" s="4" t="s">
        <v>19</v>
      </c>
      <c r="Q26" s="25"/>
      <c r="R26" s="29"/>
    </row>
    <row r="27" spans="1:18" s="2" customFormat="1" x14ac:dyDescent="0.25">
      <c r="A27" s="4">
        <v>14</v>
      </c>
      <c r="B27" s="31" t="s">
        <v>80</v>
      </c>
      <c r="C27" s="31" t="s">
        <v>91</v>
      </c>
      <c r="D27" s="31" t="s">
        <v>17</v>
      </c>
      <c r="E27" s="31" t="s">
        <v>25</v>
      </c>
      <c r="F27" s="42">
        <v>43185</v>
      </c>
      <c r="G27" s="4">
        <f t="shared" si="1"/>
        <v>3</v>
      </c>
      <c r="H27" s="12" t="s">
        <v>44</v>
      </c>
      <c r="I27" s="42">
        <v>43182</v>
      </c>
      <c r="J27" s="42">
        <v>43182</v>
      </c>
      <c r="K27" s="42">
        <v>43182</v>
      </c>
      <c r="L27" s="34">
        <v>33855</v>
      </c>
      <c r="M27" s="35">
        <v>33838.83</v>
      </c>
      <c r="N27" s="46">
        <v>99.95224752</v>
      </c>
      <c r="O27" s="36">
        <v>5.8126609800000006E-2</v>
      </c>
      <c r="P27" s="4" t="s">
        <v>19</v>
      </c>
      <c r="Q27" s="25"/>
      <c r="R27" s="29"/>
    </row>
    <row r="28" spans="1:18" s="2" customFormat="1" x14ac:dyDescent="0.25">
      <c r="A28" s="4">
        <v>15</v>
      </c>
      <c r="B28" s="31" t="s">
        <v>80</v>
      </c>
      <c r="C28" s="31" t="s">
        <v>91</v>
      </c>
      <c r="D28" s="31" t="s">
        <v>17</v>
      </c>
      <c r="E28" s="31" t="s">
        <v>26</v>
      </c>
      <c r="F28" s="42">
        <v>43185</v>
      </c>
      <c r="G28" s="4">
        <f t="shared" si="1"/>
        <v>3</v>
      </c>
      <c r="H28" s="12" t="s">
        <v>44</v>
      </c>
      <c r="I28" s="42">
        <v>43182</v>
      </c>
      <c r="J28" s="42">
        <v>43182</v>
      </c>
      <c r="K28" s="42">
        <v>43182</v>
      </c>
      <c r="L28" s="34">
        <v>72289724</v>
      </c>
      <c r="M28" s="35">
        <v>72255203.859999999</v>
      </c>
      <c r="N28" s="46">
        <v>99.95224752</v>
      </c>
      <c r="O28" s="36">
        <v>5.8126609800000006E-2</v>
      </c>
      <c r="P28" s="4" t="s">
        <v>19</v>
      </c>
      <c r="Q28" s="25"/>
      <c r="R28" s="29"/>
    </row>
    <row r="29" spans="1:18" s="2" customFormat="1" x14ac:dyDescent="0.25">
      <c r="A29" s="4">
        <v>16</v>
      </c>
      <c r="B29" s="31" t="s">
        <v>80</v>
      </c>
      <c r="C29" s="31" t="s">
        <v>91</v>
      </c>
      <c r="D29" s="31" t="s">
        <v>17</v>
      </c>
      <c r="E29" s="31" t="s">
        <v>57</v>
      </c>
      <c r="F29" s="42">
        <v>43185</v>
      </c>
      <c r="G29" s="4">
        <f t="shared" si="1"/>
        <v>3</v>
      </c>
      <c r="H29" s="12" t="s">
        <v>44</v>
      </c>
      <c r="I29" s="42">
        <v>43182</v>
      </c>
      <c r="J29" s="42">
        <v>43182</v>
      </c>
      <c r="K29" s="42">
        <v>43182</v>
      </c>
      <c r="L29" s="34">
        <v>27771971</v>
      </c>
      <c r="M29" s="35">
        <v>27758709.199999999</v>
      </c>
      <c r="N29" s="46">
        <v>99.95224752</v>
      </c>
      <c r="O29" s="36">
        <v>5.8126609800000006E-2</v>
      </c>
      <c r="P29" s="4" t="s">
        <v>19</v>
      </c>
      <c r="Q29" s="25"/>
      <c r="R29" s="29"/>
    </row>
    <row r="30" spans="1:18" s="2" customFormat="1" x14ac:dyDescent="0.25">
      <c r="A30" s="4">
        <v>17</v>
      </c>
      <c r="B30" s="31" t="s">
        <v>80</v>
      </c>
      <c r="C30" s="31" t="s">
        <v>91</v>
      </c>
      <c r="D30" s="31" t="s">
        <v>17</v>
      </c>
      <c r="E30" s="31" t="s">
        <v>28</v>
      </c>
      <c r="F30" s="42">
        <v>43185</v>
      </c>
      <c r="G30" s="4">
        <f t="shared" si="1"/>
        <v>3</v>
      </c>
      <c r="H30" s="12" t="s">
        <v>44</v>
      </c>
      <c r="I30" s="42">
        <v>43182</v>
      </c>
      <c r="J30" s="42">
        <v>43182</v>
      </c>
      <c r="K30" s="42">
        <v>43182</v>
      </c>
      <c r="L30" s="34">
        <v>5637423</v>
      </c>
      <c r="M30" s="35">
        <v>5634730.9900000002</v>
      </c>
      <c r="N30" s="46">
        <v>99.95224752</v>
      </c>
      <c r="O30" s="36">
        <v>5.8126609800000006E-2</v>
      </c>
      <c r="P30" s="4" t="s">
        <v>19</v>
      </c>
      <c r="Q30" s="25"/>
      <c r="R30" s="29"/>
    </row>
    <row r="31" spans="1:18" s="2" customFormat="1" x14ac:dyDescent="0.25">
      <c r="A31" s="4">
        <v>18</v>
      </c>
      <c r="B31" s="31" t="s">
        <v>80</v>
      </c>
      <c r="C31" s="31" t="s">
        <v>91</v>
      </c>
      <c r="D31" s="31" t="s">
        <v>17</v>
      </c>
      <c r="E31" s="31" t="s">
        <v>29</v>
      </c>
      <c r="F31" s="42">
        <v>43185</v>
      </c>
      <c r="G31" s="4">
        <f t="shared" si="1"/>
        <v>3</v>
      </c>
      <c r="H31" s="12" t="s">
        <v>44</v>
      </c>
      <c r="I31" s="42">
        <v>43182</v>
      </c>
      <c r="J31" s="42">
        <v>43182</v>
      </c>
      <c r="K31" s="42">
        <v>43182</v>
      </c>
      <c r="L31" s="34">
        <v>659285159</v>
      </c>
      <c r="M31" s="35">
        <v>658970333.99000001</v>
      </c>
      <c r="N31" s="46">
        <v>99.95224752</v>
      </c>
      <c r="O31" s="36">
        <v>5.8126609800000006E-2</v>
      </c>
      <c r="P31" s="4" t="s">
        <v>19</v>
      </c>
      <c r="Q31" s="25"/>
      <c r="R31" s="29"/>
    </row>
    <row r="32" spans="1:18" s="2" customFormat="1" x14ac:dyDescent="0.25">
      <c r="A32" s="4">
        <v>19</v>
      </c>
      <c r="B32" s="31" t="s">
        <v>80</v>
      </c>
      <c r="C32" s="31" t="s">
        <v>91</v>
      </c>
      <c r="D32" s="31" t="s">
        <v>17</v>
      </c>
      <c r="E32" s="31" t="s">
        <v>30</v>
      </c>
      <c r="F32" s="42">
        <v>43185</v>
      </c>
      <c r="G32" s="4">
        <f t="shared" si="1"/>
        <v>3</v>
      </c>
      <c r="H32" s="12" t="s">
        <v>44</v>
      </c>
      <c r="I32" s="42">
        <v>43182</v>
      </c>
      <c r="J32" s="42">
        <v>43182</v>
      </c>
      <c r="K32" s="42">
        <v>43182</v>
      </c>
      <c r="L32" s="34">
        <v>3779724</v>
      </c>
      <c r="M32" s="35">
        <v>3777919.09</v>
      </c>
      <c r="N32" s="46">
        <v>99.95224752</v>
      </c>
      <c r="O32" s="36">
        <v>5.8126609800000006E-2</v>
      </c>
      <c r="P32" s="4" t="s">
        <v>19</v>
      </c>
      <c r="Q32" s="25"/>
      <c r="R32" s="29"/>
    </row>
    <row r="33" spans="1:18" s="2" customFormat="1" x14ac:dyDescent="0.25">
      <c r="A33" s="4">
        <v>20</v>
      </c>
      <c r="B33" s="31" t="s">
        <v>80</v>
      </c>
      <c r="C33" s="31" t="s">
        <v>91</v>
      </c>
      <c r="D33" s="31" t="s">
        <v>17</v>
      </c>
      <c r="E33" s="31" t="s">
        <v>31</v>
      </c>
      <c r="F33" s="42">
        <v>43185</v>
      </c>
      <c r="G33" s="4">
        <f t="shared" si="1"/>
        <v>3</v>
      </c>
      <c r="H33" s="12" t="s">
        <v>44</v>
      </c>
      <c r="I33" s="42">
        <v>43182</v>
      </c>
      <c r="J33" s="42">
        <v>43182</v>
      </c>
      <c r="K33" s="42">
        <v>43182</v>
      </c>
      <c r="L33" s="34">
        <v>36527755</v>
      </c>
      <c r="M33" s="35">
        <v>36510312.090000004</v>
      </c>
      <c r="N33" s="46">
        <v>99.95224752</v>
      </c>
      <c r="O33" s="36">
        <v>5.8126609800000006E-2</v>
      </c>
      <c r="P33" s="4" t="s">
        <v>19</v>
      </c>
      <c r="Q33" s="25"/>
      <c r="R33" s="29"/>
    </row>
    <row r="34" spans="1:18" s="2" customFormat="1" x14ac:dyDescent="0.25">
      <c r="A34" s="43">
        <v>21</v>
      </c>
      <c r="B34" s="31" t="s">
        <v>80</v>
      </c>
      <c r="C34" s="31" t="s">
        <v>91</v>
      </c>
      <c r="D34" s="31" t="s">
        <v>17</v>
      </c>
      <c r="E34" s="31" t="s">
        <v>32</v>
      </c>
      <c r="F34" s="42">
        <v>43185</v>
      </c>
      <c r="G34" s="43">
        <f t="shared" si="1"/>
        <v>3</v>
      </c>
      <c r="H34" s="12" t="s">
        <v>44</v>
      </c>
      <c r="I34" s="42">
        <v>43182</v>
      </c>
      <c r="J34" s="42">
        <v>43182</v>
      </c>
      <c r="K34" s="42">
        <v>43182</v>
      </c>
      <c r="L34" s="34">
        <v>79559085</v>
      </c>
      <c r="M34" s="35">
        <v>79521093.560000002</v>
      </c>
      <c r="N34" s="46">
        <v>99.95224752</v>
      </c>
      <c r="O34" s="36">
        <v>5.8126609800000006E-2</v>
      </c>
      <c r="P34" s="4" t="s">
        <v>19</v>
      </c>
      <c r="Q34" s="25"/>
      <c r="R34" s="29"/>
    </row>
    <row r="35" spans="1:18" s="2" customFormat="1" x14ac:dyDescent="0.25">
      <c r="A35" s="4">
        <v>22</v>
      </c>
      <c r="B35" s="44" t="s">
        <v>80</v>
      </c>
      <c r="C35" s="44" t="s">
        <v>91</v>
      </c>
      <c r="D35" s="44" t="s">
        <v>17</v>
      </c>
      <c r="E35" s="44" t="s">
        <v>33</v>
      </c>
      <c r="F35" s="45">
        <v>43185</v>
      </c>
      <c r="G35" s="4">
        <f t="shared" si="1"/>
        <v>3</v>
      </c>
      <c r="H35" s="12" t="s">
        <v>44</v>
      </c>
      <c r="I35" s="45">
        <v>43182</v>
      </c>
      <c r="J35" s="45">
        <v>43182</v>
      </c>
      <c r="K35" s="45">
        <v>43182</v>
      </c>
      <c r="L35" s="34">
        <v>4106753</v>
      </c>
      <c r="M35" s="35">
        <v>4104791.92</v>
      </c>
      <c r="N35" s="46">
        <v>99.95224752</v>
      </c>
      <c r="O35" s="36">
        <v>5.8126609800000006E-2</v>
      </c>
      <c r="P35" s="4" t="s">
        <v>19</v>
      </c>
      <c r="Q35" s="25"/>
      <c r="R35" s="29"/>
    </row>
    <row r="36" spans="1:18" s="2" customFormat="1" x14ac:dyDescent="0.25">
      <c r="A36" s="4">
        <v>23</v>
      </c>
      <c r="B36" s="44" t="s">
        <v>80</v>
      </c>
      <c r="C36" s="44" t="s">
        <v>91</v>
      </c>
      <c r="D36" s="44" t="s">
        <v>17</v>
      </c>
      <c r="E36" s="44" t="s">
        <v>34</v>
      </c>
      <c r="F36" s="45">
        <v>43185</v>
      </c>
      <c r="G36" s="4">
        <f t="shared" si="1"/>
        <v>3</v>
      </c>
      <c r="H36" s="12" t="s">
        <v>44</v>
      </c>
      <c r="I36" s="45">
        <v>43182</v>
      </c>
      <c r="J36" s="45">
        <v>43182</v>
      </c>
      <c r="K36" s="45">
        <v>43182</v>
      </c>
      <c r="L36" s="34">
        <v>54845539</v>
      </c>
      <c r="M36" s="35">
        <v>54819348.890000001</v>
      </c>
      <c r="N36" s="46">
        <v>99.95224752</v>
      </c>
      <c r="O36" s="36">
        <v>5.8126609800000006E-2</v>
      </c>
      <c r="P36" s="4" t="s">
        <v>19</v>
      </c>
      <c r="Q36" s="25"/>
      <c r="R36" s="29"/>
    </row>
    <row r="37" spans="1:18" s="2" customFormat="1" x14ac:dyDescent="0.25">
      <c r="A37" s="4">
        <v>24</v>
      </c>
      <c r="B37" s="44" t="s">
        <v>80</v>
      </c>
      <c r="C37" s="44" t="s">
        <v>91</v>
      </c>
      <c r="D37" s="44" t="s">
        <v>17</v>
      </c>
      <c r="E37" s="44" t="s">
        <v>27</v>
      </c>
      <c r="F37" s="45">
        <v>43185</v>
      </c>
      <c r="G37" s="4">
        <f t="shared" si="1"/>
        <v>3</v>
      </c>
      <c r="H37" s="12" t="s">
        <v>44</v>
      </c>
      <c r="I37" s="45">
        <v>43182</v>
      </c>
      <c r="J37" s="45">
        <v>43182</v>
      </c>
      <c r="K37" s="45">
        <v>43182</v>
      </c>
      <c r="L37" s="34">
        <v>1150091900</v>
      </c>
      <c r="M37" s="35">
        <v>1149542702.5999999</v>
      </c>
      <c r="N37" s="46">
        <v>99.95224752</v>
      </c>
      <c r="O37" s="36">
        <v>5.8126609800000006E-2</v>
      </c>
      <c r="P37" s="4" t="s">
        <v>19</v>
      </c>
      <c r="Q37" s="25"/>
      <c r="R37" s="29"/>
    </row>
    <row r="38" spans="1:18" s="2" customFormat="1" x14ac:dyDescent="0.25">
      <c r="A38" s="4">
        <v>25</v>
      </c>
      <c r="B38" s="44" t="s">
        <v>80</v>
      </c>
      <c r="C38" s="44" t="s">
        <v>91</v>
      </c>
      <c r="D38" s="44" t="s">
        <v>17</v>
      </c>
      <c r="E38" s="44" t="s">
        <v>58</v>
      </c>
      <c r="F38" s="45">
        <v>43185</v>
      </c>
      <c r="G38" s="4">
        <f t="shared" si="1"/>
        <v>3</v>
      </c>
      <c r="H38" s="12" t="s">
        <v>44</v>
      </c>
      <c r="I38" s="45">
        <v>43182</v>
      </c>
      <c r="J38" s="45">
        <v>43182</v>
      </c>
      <c r="K38" s="45">
        <v>43182</v>
      </c>
      <c r="L38" s="34">
        <v>82142494</v>
      </c>
      <c r="M38" s="35">
        <v>82103268.920000002</v>
      </c>
      <c r="N38" s="46">
        <v>99.95224752</v>
      </c>
      <c r="O38" s="36">
        <v>5.8126609800000006E-2</v>
      </c>
      <c r="P38" s="4" t="s">
        <v>19</v>
      </c>
      <c r="Q38" s="25"/>
      <c r="R38" s="29"/>
    </row>
    <row r="39" spans="1:18" s="2" customFormat="1" x14ac:dyDescent="0.25">
      <c r="A39" s="4">
        <v>26</v>
      </c>
      <c r="B39" s="44" t="s">
        <v>80</v>
      </c>
      <c r="C39" s="44" t="s">
        <v>91</v>
      </c>
      <c r="D39" s="44" t="s">
        <v>17</v>
      </c>
      <c r="E39" s="44" t="s">
        <v>51</v>
      </c>
      <c r="F39" s="45">
        <v>43185</v>
      </c>
      <c r="G39" s="4">
        <f t="shared" si="1"/>
        <v>3</v>
      </c>
      <c r="H39" s="12" t="s">
        <v>44</v>
      </c>
      <c r="I39" s="45">
        <v>43182</v>
      </c>
      <c r="J39" s="45">
        <v>43182</v>
      </c>
      <c r="K39" s="45">
        <v>43182</v>
      </c>
      <c r="L39" s="34">
        <v>7655667</v>
      </c>
      <c r="M39" s="35">
        <v>7652011.2300000004</v>
      </c>
      <c r="N39" s="46">
        <v>99.95224752</v>
      </c>
      <c r="O39" s="36">
        <v>5.8126609800000006E-2</v>
      </c>
      <c r="P39" s="4" t="s">
        <v>19</v>
      </c>
      <c r="Q39" s="25"/>
      <c r="R39" s="29"/>
    </row>
    <row r="41" spans="1:18" x14ac:dyDescent="0.25">
      <c r="A41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19.03.2018</vt:lpstr>
      <vt:lpstr>20.03.2018</vt:lpstr>
      <vt:lpstr>21.03.2018</vt:lpstr>
      <vt:lpstr>22.03.2018</vt:lpstr>
      <vt:lpstr>23.03.2018</vt:lpstr>
      <vt:lpstr>'20.03.2018'!OLE_LINK1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2018-04-09T09:55:32Z</dcterms:modified>
</cp:coreProperties>
</file>